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460" activeTab="0"/>
  </bookViews>
  <sheets>
    <sheet name="REHBER" sheetId="1" r:id="rId1"/>
    <sheet name="KKTC" sheetId="2" r:id="rId2"/>
  </sheets>
  <definedNames>
    <definedName name="_xlnm.Print_Area" localSheetId="0">'REHBER'!$B$1:$P$330</definedName>
  </definedNames>
  <calcPr fullCalcOnLoad="1"/>
</workbook>
</file>

<file path=xl/sharedStrings.xml><?xml version="1.0" encoding="utf-8"?>
<sst xmlns="http://schemas.openxmlformats.org/spreadsheetml/2006/main" count="378" uniqueCount="295">
  <si>
    <t>tespit edilir. (Aylık Kadrro Derecesi ve varsa Ek Göstergesini bilmeyen personel birimlerinin Maaş Mutemetlerinden öğrenebilir.)</t>
  </si>
  <si>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</si>
  <si>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</si>
  <si>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</si>
  <si>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</si>
  <si>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</si>
  <si>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</si>
  <si>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</si>
  <si>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</si>
  <si>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</si>
  <si>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</si>
  <si>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</si>
  <si>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</si>
  <si>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</si>
  <si>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</si>
  <si>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</si>
  <si>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</si>
  <si>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</si>
  <si>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</si>
  <si>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</si>
  <si>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</si>
  <si>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</si>
  <si>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 xml:space="preserve">TL </t>
  </si>
  <si>
    <t>TL</t>
  </si>
  <si>
    <t>Taksi</t>
  </si>
  <si>
    <t>Otobüs</t>
  </si>
  <si>
    <t>İkametgah:</t>
  </si>
  <si>
    <t>G E N E L   T O P L A M</t>
  </si>
  <si>
    <t>(*) Birim Yetkilisi</t>
  </si>
  <si>
    <t>Bildirim Sahibi</t>
  </si>
  <si>
    <t>(İmza)</t>
  </si>
  <si>
    <t>Adı Soyadı     :</t>
  </si>
  <si>
    <t xml:space="preserve">(*) Bu kısım bilidirim sahibinin görevi yerine </t>
  </si>
  <si>
    <t xml:space="preserve">Unvanı           :    </t>
  </si>
  <si>
    <t xml:space="preserve">     getirmesinden bilgisi olan amir tarafından imzalanacaktır.</t>
  </si>
  <si>
    <t>M.Y.H.B.Y. Örnek No: 27</t>
  </si>
  <si>
    <t>………. Mh. ………..Cd. …..Apt. No:../… Çorum</t>
  </si>
  <si>
    <t>Çorum - Ankara</t>
  </si>
  <si>
    <t>Ankara - Çorum</t>
  </si>
  <si>
    <t>10:00</t>
  </si>
  <si>
    <t xml:space="preserve">      </t>
  </si>
  <si>
    <t>Uçak (Gidiş-Dönüş)</t>
  </si>
  <si>
    <t>Öğr. Gör.</t>
  </si>
  <si>
    <t>6    -   2300</t>
  </si>
  <si>
    <t xml:space="preserve">     Ofisi'ne başvurabilirsiniz.) Bunun dışında herhangi bir internet çıktısı vs. kabul edilmemektedir.  </t>
  </si>
  <si>
    <t xml:space="preserve">     gidildiğinde THY Ofisinden alınabilir veya uçuştan  önce yada uçuş tarihinden itibaren en geç 7 gün sonrasına kadar size en yakın THY Satış </t>
  </si>
  <si>
    <t xml:space="preserve">      Bu nedenle etkinlikten dönmeden önce  ilgili kurumdan Fatura mutlaka alınmalıdır. Fatura düzenleme yetkisi olmayan bir kurumsa burdan </t>
  </si>
  <si>
    <t xml:space="preserve"> </t>
  </si>
  <si>
    <t xml:space="preserve">      alınacak kurum yetkilisi tarafından imzalı ve kaşeli katılımın gerçekleştiğini ve ne kadar ücret alındığını belirten bir yazı alınmalıdır.)</t>
  </si>
  <si>
    <t xml:space="preserve">      (Bu Formu İnternet sitemizden alabilirsiniz)</t>
  </si>
  <si>
    <t>YURTDIŞI GEÇİCİ GÖREV YOLLUĞU BİLDİRİMİ</t>
  </si>
  <si>
    <t>BU BİLGİLER IŞIĞINDA AŞAĞIDAKİ ADIMLARA GÖRE YURTDIŞI GEÇİCİ GÖREV YOLLUĞU HAZIRLANACAKTIR</t>
  </si>
  <si>
    <t>16 TEMMUZ 2013 GÜNÜ SAAT 15:30'DA BELİRLENEN GÖSTERGE NİTELİĞİNDEKİ</t>
  </si>
  <si>
    <t>TÜRKİYE CUMHURİYET MERKEZ BANKASI KURLARI</t>
  </si>
  <si>
    <t>Indicative Exchange Rates Announced at 15:30 on 07/16/2013 by the Central Bank of Turkey</t>
  </si>
  <si>
    <t xml:space="preserve">        BÜLTEN NO: 2013/138          </t>
  </si>
  <si>
    <r>
      <t xml:space="preserve">         </t>
    </r>
    <r>
      <rPr>
        <b/>
        <sz val="10"/>
        <rFont val="Arial Unicode MS"/>
        <family val="2"/>
      </rPr>
      <t>ÇAPRAZ KURLAR / Cross Rates</t>
    </r>
  </si>
  <si>
    <t>USD/AUD  1 ABD DOLARI                         1.0860 AVUSTRALYA DOLARI</t>
  </si>
  <si>
    <t>USD/DKK  1 ABD DOLARI                         5.6929 DANİMARKA KRONU</t>
  </si>
  <si>
    <t>USD/CHF  1 ABD DOLARI                         0.9452 İSVİÇRE FRANGI</t>
  </si>
  <si>
    <t>USD/SEK  1 ABD DOLARI                         6.6485 İSVEÇ KRONU</t>
  </si>
  <si>
    <t>USD/JPY  1 ABD DOLARI                          99.58 JAPON YENİ</t>
  </si>
  <si>
    <t>USD/CAD  1 ABD DOLARI                         1.0424 KANADA DOLARI</t>
  </si>
  <si>
    <t>USD/NOK  1 ABD DOLARI                         6.0368 NORVEÇ KRONU</t>
  </si>
  <si>
    <t>USD/SAR  1 ABD DOLARI                         3.7505 SUUDİ ARABİSTAN RİYALİ</t>
  </si>
  <si>
    <t>EUR/USD  1 EURO                               1.3100 ABD DOLARI</t>
  </si>
  <si>
    <t>GBP/USD  1 İNGİLİZ STERLİNİ                   1.5090 ABD DOLARI</t>
  </si>
  <si>
    <t>KWD/USD  1 KUVEYT DİNARI                      3.5026 ABD DOLARI</t>
  </si>
  <si>
    <t>USD/BGN  1 ABD DOLARI                         1.4929 BULGAR LEVASI</t>
  </si>
  <si>
    <t>USD/RON  1 ABD DOLARI                         3.3817 RUMEN LEYİ</t>
  </si>
  <si>
    <t>USD/RUB  1 ABD DOLARI                          32.48 RUS RUBLESİ</t>
  </si>
  <si>
    <t>USD/IRR  1 ABD DOLARI                          24787 İRAN RİYALİ</t>
  </si>
  <si>
    <t>USD/CNY  1 ABD DOLARI                         6.1352 ÇİN YUANI</t>
  </si>
  <si>
    <t>USD/PKR  1 ABD DOLARI                         100.32 PAKİSTAN RUPİSİ</t>
  </si>
  <si>
    <r>
      <t xml:space="preserve">         </t>
    </r>
    <r>
      <rPr>
        <b/>
        <sz val="10"/>
        <rFont val="Arial Unicode MS"/>
        <family val="2"/>
      </rPr>
      <t>BİLGİ İÇİN;</t>
    </r>
  </si>
  <si>
    <t>SDR/USD  1 ÖZEL ÇEKME HAKKI (SDR)            1.50313 ABD DOLARI</t>
  </si>
  <si>
    <t>SDR/TRY  1 ÖZEL ÇEKME HAKKI (SDR)             2.9001 TÜRK LİRASI</t>
  </si>
  <si>
    <t>TÜRKİYE CUMHURİYET MERKEZ BANKASINCA ALIM SATIMA KONU OLMAYAN DÖVİZLERE İLİŞKİN BİLGİ AMAÇLI KUR TABLOSU</t>
  </si>
  <si>
    <t xml:space="preserve">Informative exchange rates of selected currencies that are not subject to transaction by the Central Bank of Turkey </t>
  </si>
  <si>
    <t xml:space="preserve">DÖVİZİN CİNSİ     </t>
  </si>
  <si>
    <t>TL KARŞILIĞI</t>
  </si>
  <si>
    <t>CURRENCY</t>
  </si>
  <si>
    <t>EXCHANGE RATE</t>
  </si>
  <si>
    <t>ARS</t>
  </si>
  <si>
    <t>ARJANTİN PESOSU</t>
  </si>
  <si>
    <t>ALL</t>
  </si>
  <si>
    <t>ARNAVUTLUK LEKİ</t>
  </si>
  <si>
    <t>AZN</t>
  </si>
  <si>
    <t>AZERBAYCAN YENİ MANATI</t>
  </si>
  <si>
    <t>BHD</t>
  </si>
  <si>
    <t>BAHREYN DİNARI</t>
  </si>
  <si>
    <t>AED</t>
  </si>
  <si>
    <t>BİRLEŞİK ARAP EMİRLİKLERİ DİRHEMİ</t>
  </si>
  <si>
    <t>BAM</t>
  </si>
  <si>
    <t>BOSNA-HERSEK MARKI</t>
  </si>
  <si>
    <t>BRL</t>
  </si>
  <si>
    <t>BREZİLYA REALİ</t>
  </si>
  <si>
    <t>CZK</t>
  </si>
  <si>
    <t>ÇEK KORUNASI</t>
  </si>
  <si>
    <t>IDR</t>
  </si>
  <si>
    <t>ENDONEZYA RUPİSİ</t>
  </si>
  <si>
    <t>PHP</t>
  </si>
  <si>
    <t>FİLİPİN PESOSU</t>
  </si>
  <si>
    <t>ZAR</t>
  </si>
  <si>
    <t>GÜNEY AFRİKA RANDI</t>
  </si>
  <si>
    <t>KRW</t>
  </si>
  <si>
    <t>GÜNEY KORE WONU</t>
  </si>
  <si>
    <t>GEL</t>
  </si>
  <si>
    <t>GÜRCİSTAN LARİSİ</t>
  </si>
  <si>
    <t>INR</t>
  </si>
  <si>
    <t>HİNDİSTAN RUPİSİ</t>
  </si>
  <si>
    <t>HRK</t>
  </si>
  <si>
    <t>HIRVATİSTAN KUNASI</t>
  </si>
  <si>
    <t>HKD</t>
  </si>
  <si>
    <t>HONG KONG DOLARI</t>
  </si>
  <si>
    <t>IQD</t>
  </si>
  <si>
    <t>IRAK DİNARI</t>
  </si>
  <si>
    <t>ISK</t>
  </si>
  <si>
    <t>İZLANDA KRONU</t>
  </si>
  <si>
    <t>KZT</t>
  </si>
  <si>
    <t>KAZAKİSTAN TENGESİ</t>
  </si>
  <si>
    <t>LVL</t>
  </si>
  <si>
    <t>LATVİYA LATSI</t>
  </si>
  <si>
    <t>LTL</t>
  </si>
  <si>
    <t>LİTVANYA LİTASI</t>
  </si>
  <si>
    <t>HUF</t>
  </si>
  <si>
    <t>MACAR FORİNTİ</t>
  </si>
  <si>
    <t>MKD</t>
  </si>
  <si>
    <t>MAKEDONYA DİNARI</t>
  </si>
  <si>
    <t>MYR</t>
  </si>
  <si>
    <t>MALEZYA RİNGGİTİ</t>
  </si>
  <si>
    <t>MXN</t>
  </si>
  <si>
    <t>MEKSİKA PESOSU</t>
  </si>
  <si>
    <t>EGP</t>
  </si>
  <si>
    <t>MISIR LİRASI</t>
  </si>
  <si>
    <t>UZS</t>
  </si>
  <si>
    <t>ÖZBEKİSTAN SOMU</t>
  </si>
  <si>
    <t>PEN</t>
  </si>
  <si>
    <t>PERU YENİ SOLU</t>
  </si>
  <si>
    <t>PLN</t>
  </si>
  <si>
    <t>POLONYA ZLOTİSİ</t>
  </si>
  <si>
    <t>SGD</t>
  </si>
  <si>
    <t>SİNGAPUR DOLARI</t>
  </si>
  <si>
    <t>SYP</t>
  </si>
  <si>
    <t>SURİYE LİRASI</t>
  </si>
  <si>
    <t>THB</t>
  </si>
  <si>
    <t>TAYLAND BAHTI</t>
  </si>
  <si>
    <t>TMT</t>
  </si>
  <si>
    <t>TÜRKMENİSTAN MANATI</t>
  </si>
  <si>
    <t>UAH</t>
  </si>
  <si>
    <t>UKRAYNA HRYVNASI</t>
  </si>
  <si>
    <t>JOD</t>
  </si>
  <si>
    <t>ÜRDÜN DİNARI</t>
  </si>
  <si>
    <t>ILS</t>
  </si>
  <si>
    <t>YENİ İSRAİL ŞEKELİ</t>
  </si>
  <si>
    <t>NZD</t>
  </si>
  <si>
    <t>YENİ ZELANDA DOLARI</t>
  </si>
  <si>
    <t xml:space="preserve">        TL'ye çevrilir:      (50 Manat x Manat kuru olan 2,4622) =  123,11 TL</t>
  </si>
  <si>
    <t xml:space="preserve">       </t>
  </si>
  <si>
    <t>Otel Faturası: 250 Manat ve 5 geceliktir.</t>
  </si>
  <si>
    <t xml:space="preserve">Bakü Havalimanı Otel arası gidiş ve dönüş de 2 tane taksi faturası: 17'şer Manat </t>
  </si>
  <si>
    <t>80 ABD Doları (%50 artırımlı 120 ABD Doları)</t>
  </si>
  <si>
    <t>Ankara - İstanbul - Bakü/Azerbaycan</t>
  </si>
  <si>
    <t xml:space="preserve">Bakü Havalimanı - Kongre Merkezi </t>
  </si>
  <si>
    <t>Manat</t>
  </si>
  <si>
    <t>Bakü ikamet (görevli olunan süre)</t>
  </si>
  <si>
    <t>Kongre Merkezi - Bakü Havalimanı</t>
  </si>
  <si>
    <t>Bakü - İstanbul - Ankara</t>
  </si>
  <si>
    <t>TL / Yabancı Para</t>
  </si>
  <si>
    <t>ABD Doları</t>
  </si>
  <si>
    <t>17 Manat</t>
  </si>
  <si>
    <t>Otel (5 gece)</t>
  </si>
  <si>
    <t>2-  Merkez Bankasının internet sitesinden Döviz Kuru listelerinin alınması gerekmektedir.</t>
  </si>
  <si>
    <t xml:space="preserve">İlk 10 günden sonra artırımsız yevmiye ödenir. </t>
  </si>
  <si>
    <t>İlgili kişinin görevle ilgili fatura ve diğer bilgileri</t>
  </si>
  <si>
    <t xml:space="preserve">İlk on güne kadar Bunun %50 artırımlısı verileceği için 120 ABD Doları günlük yevmiyesidir. </t>
  </si>
  <si>
    <t>Örneğimizdeki görevlinin Aylık Kadro Derecesi 6 dır. Bu durumda yevmiye cetveline baktığımızda Azerbaycan için yevmiyesi 80 ABD Dolarıdır</t>
  </si>
  <si>
    <t xml:space="preserve">      biriminin Döviz Satış kuru tespit edilecek.</t>
  </si>
  <si>
    <t xml:space="preserve">      Örneğimizde Azerbaycan'ın yevmiyesi ABD Dolarıdır fakat milli para birimi Manat olduğu için ve Manat bazında olan faturaların tümü TL'ye çevrilmesi gerektiğinden Merkez Bankasının</t>
  </si>
  <si>
    <t xml:space="preserve">     Aşağıda bu listeler gösterilmiş ve ilgili yerler kırmızıyla işaretlenmiştir. (Örneğimizde Yolluk Bildirimini 16 Temmuz da düzenlediğimiz için o tarihin kur listelerinin çıktısını alınacak.)</t>
  </si>
  <si>
    <t xml:space="preserve">3- OTEL ÜCRETİ ŞU ŞEKİLDE HESAPLANIR </t>
  </si>
  <si>
    <t>4- TAKSİ ÜCRETİNİN TL'YE ÇEVRİLMESİ</t>
  </si>
  <si>
    <r>
      <rPr>
        <b/>
        <sz val="14"/>
        <rFont val="Arial"/>
        <family val="2"/>
      </rPr>
      <t>Görevlinin Aylık Kadro Derecesi</t>
    </r>
    <r>
      <rPr>
        <sz val="14"/>
        <rFont val="Arial"/>
        <family val="2"/>
      </rPr>
      <t>: 6</t>
    </r>
  </si>
  <si>
    <r>
      <rPr>
        <b/>
        <sz val="14"/>
        <rFont val="Arial"/>
        <family val="2"/>
      </rPr>
      <t>Görevli gidilen ülke:</t>
    </r>
    <r>
      <rPr>
        <sz val="14"/>
        <rFont val="Arial"/>
        <family val="2"/>
      </rPr>
      <t xml:space="preserve"> Azerbaycan</t>
    </r>
  </si>
  <si>
    <r>
      <rPr>
        <b/>
        <sz val="14"/>
        <rFont val="Arial"/>
        <family val="2"/>
      </rPr>
      <t>Taksi Ücreti Faturaları:</t>
    </r>
    <r>
      <rPr>
        <sz val="14"/>
        <rFont val="Arial"/>
        <family val="2"/>
      </rPr>
      <t xml:space="preserve"> Bakü Havalimanı Kongre Merkezi arası gidiş ve dönüş de taksi faturaları 17'şer Manat </t>
    </r>
  </si>
  <si>
    <r>
      <rPr>
        <b/>
        <sz val="14"/>
        <rFont val="Arial"/>
        <family val="2"/>
      </rPr>
      <t>Otel Faturası:</t>
    </r>
    <r>
      <rPr>
        <sz val="14"/>
        <rFont val="Arial"/>
        <family val="2"/>
      </rPr>
      <t xml:space="preserve"> 5 gecelik ve 250 Manat</t>
    </r>
  </si>
  <si>
    <r>
      <rPr>
        <b/>
        <sz val="14"/>
        <rFont val="Arial"/>
        <family val="2"/>
      </rPr>
      <t>Otobüs Faturası:</t>
    </r>
    <r>
      <rPr>
        <sz val="14"/>
        <rFont val="Arial"/>
        <family val="2"/>
      </rPr>
      <t xml:space="preserve"> Çorum - Ankara arası gidiş-dönüş 25'er TL.</t>
    </r>
  </si>
  <si>
    <r>
      <rPr>
        <b/>
        <sz val="14"/>
        <rFont val="Arial"/>
        <family val="2"/>
      </rPr>
      <t>1-)</t>
    </r>
    <r>
      <rPr>
        <sz val="14"/>
        <rFont val="Arial"/>
        <family val="2"/>
      </rPr>
      <t xml:space="preserve"> OTEL FATURASI ASLI (Faturada giriş/çıkış tarihlerinin mutlaka belirtilmesi gereklidir. Aynı otelde birden fazla kişi konakladığında faturalar </t>
    </r>
  </si>
  <si>
    <r>
      <rPr>
        <b/>
        <sz val="14"/>
        <rFont val="Arial"/>
        <family val="2"/>
      </rPr>
      <t>3-)</t>
    </r>
    <r>
      <rPr>
        <sz val="14"/>
        <rFont val="Arial"/>
        <family val="2"/>
      </rPr>
      <t xml:space="preserve"> KATILIM BELGESİ ASLI VEYA ONAYLI SURETİ (Katılım belgesi alınamayan durumlarda yaka kartı)</t>
    </r>
  </si>
  <si>
    <r>
      <rPr>
        <b/>
        <sz val="14"/>
        <rFont val="Arial"/>
        <family val="2"/>
      </rPr>
      <t>4-)</t>
    </r>
    <r>
      <rPr>
        <sz val="14"/>
        <rFont val="Arial"/>
        <family val="2"/>
      </rPr>
      <t xml:space="preserve"> KATILIM ÜCRETİ FATURASI ASLI (Bu belgeler dışında katılım ücretini gösteren herhangi bir internet çıktısı  kabul edilmemektedir.</t>
    </r>
  </si>
  <si>
    <r>
      <rPr>
        <b/>
        <sz val="14"/>
        <rFont val="Arial"/>
        <family val="2"/>
      </rPr>
      <t xml:space="preserve">7-) </t>
    </r>
    <r>
      <rPr>
        <sz val="14"/>
        <rFont val="Arial"/>
        <family val="2"/>
      </rPr>
      <t>İlgili kurumun Yönetim Kurulu Kararı (Akademik personel için.) İdari personel içinse görevlendirme yazısı.</t>
    </r>
  </si>
  <si>
    <r>
      <rPr>
        <b/>
        <sz val="14"/>
        <rFont val="Arial"/>
        <family val="2"/>
      </rPr>
      <t>8-)</t>
    </r>
    <r>
      <rPr>
        <sz val="14"/>
        <rFont val="Arial"/>
        <family val="2"/>
      </rPr>
      <t xml:space="preserve"> Rektörlük görevlendirme onayı. (Akademik personel için.)</t>
    </r>
  </si>
  <si>
    <r>
      <rPr>
        <b/>
        <sz val="14"/>
        <rFont val="Arial"/>
        <family val="2"/>
      </rPr>
      <t>9-)</t>
    </r>
    <r>
      <rPr>
        <sz val="14"/>
        <rFont val="Arial"/>
        <family val="2"/>
      </rPr>
      <t xml:space="preserve"> Yukarıdaki açıklama ve belgelere göre düzenlenecek ve aşağıda örneği verilen YURTDIŞI GEÇİCİ GÖREV YOLLUĞU BİLDİRİMİ FORMU</t>
    </r>
  </si>
  <si>
    <t>YURTDIŞI GEÇİCİ GÖREV YOLLUK BİLDİRİM FORMU BİR ÖRNEKLE ŞU ŞEKİLDE HAZIRLANIR.</t>
  </si>
  <si>
    <r>
      <t xml:space="preserve">Aşağıdaki Yevmiye Cetvelinden, kişinin gittiği </t>
    </r>
    <r>
      <rPr>
        <u val="single"/>
        <sz val="14"/>
        <rFont val="Arial"/>
        <family val="2"/>
      </rPr>
      <t>ülke satırıyla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Aylık Kadrro Derecesi ve varsa Ek Göstergesi sütununa</t>
    </r>
    <r>
      <rPr>
        <sz val="14"/>
        <rFont val="Arial"/>
        <family val="2"/>
      </rPr>
      <t xml:space="preserve"> karşılık gelen yevmiye </t>
    </r>
  </si>
  <si>
    <r>
      <rPr>
        <b/>
        <sz val="14"/>
        <rFont val="Arial"/>
        <family val="2"/>
      </rPr>
      <t>C-)   Bir gecelik otel ücretinden artırımlı yevmiyenin %40' çıkarılır</t>
    </r>
    <r>
      <rPr>
        <sz val="14"/>
        <rFont val="Arial"/>
        <family val="2"/>
      </rPr>
      <t xml:space="preserve">. </t>
    </r>
  </si>
  <si>
    <t xml:space="preserve">        (123,11-92,69) = 30,42 TL </t>
  </si>
  <si>
    <t xml:space="preserve">Yukardaki hesaplamada görüldüğü gibi eğer 1 gecelik otel ücreti artırımlı yevmiyenin %40'nın üstündeyse aşan kısmın %70'i ödenir. </t>
  </si>
  <si>
    <r>
      <rPr>
        <b/>
        <sz val="14"/>
        <rFont val="Arial"/>
        <family val="2"/>
      </rPr>
      <t>! UYARI:</t>
    </r>
    <r>
      <rPr>
        <sz val="14"/>
        <rFont val="Arial"/>
        <family val="2"/>
      </rPr>
      <t xml:space="preserve"> Otel ücreti ödemesinde bir de üst sınır bulunmaktadır.</t>
    </r>
  </si>
  <si>
    <r>
      <rPr>
        <b/>
        <sz val="14"/>
        <rFont val="Arial"/>
        <family val="2"/>
      </rPr>
      <t>2-)</t>
    </r>
    <r>
      <rPr>
        <sz val="14"/>
        <rFont val="Arial"/>
        <family val="2"/>
      </rPr>
      <t xml:space="preserve"> UÇAK BİLETİ Ödeme yapılabilmesi için, Uçak  ücretini gösteren ve üzerinde, "BU BELGE 334 NOLU VUK G.T. UYARINCA FATURA YERİNE GEÇER" </t>
    </r>
  </si>
  <si>
    <t xml:space="preserve">     ibaresi yazılı olan Elektronik Bilet alınması gerekir. (Fatura niteliğinde olan ve elektronik bilet bilgilerinizi içeren e-bilet dökümanınızı almak için Havalimanına </t>
  </si>
  <si>
    <t>YURTDIŞI YOLCULUKLARDA GÖREVLİNİN ZORUNLU OLARAK VERMESİ GEREKEN BELGELER</t>
  </si>
  <si>
    <t>AUD/TRY  1 AVUSTRALYA DOLARI                               1.7709                           1.7824                        1.7628                 1.7931</t>
  </si>
  <si>
    <t>DKK/TRY  1 DANİMARKA KRONU                                  0.33808                         0.33974                      0.33784              0.34052</t>
  </si>
  <si>
    <t>CHF/TRY  1 İSVİÇRE FRANGI                                       2.0348                           2.0478                        2.0317                2.0509</t>
  </si>
  <si>
    <t>CAD/TRY  1 KANADA DOLARI                                       1.8467                           1.8551                        1.8399                1.8621</t>
  </si>
  <si>
    <t>KWD/TRY  1 KUVEYT DİNARI                                        6.7138                           6.8017                        6.6131               6.9037</t>
  </si>
  <si>
    <t>NOK/TRY  1 NORVEÇ KRONU                                       0.31853                         0.32067                       0.31831             0.32141</t>
  </si>
  <si>
    <t>RON/TRY  1 RUMEN LEYİ                                             0.56683                        0.57425</t>
  </si>
  <si>
    <t>BGN/TRY  1 BULGAR LEVASI                                        1.2839                          1.3007</t>
  </si>
  <si>
    <t>JPY/TRY  100 JAPON YENİ                                           1.9311                          1.9439                          1.9240               1.9513</t>
  </si>
  <si>
    <t>RUB/TRY  1 RUS RUBLESİ                                            0.05901                        0.05979</t>
  </si>
  <si>
    <t>IRR/TRY  100 İRAN RİYALİ                                             0.00773                        0.00783</t>
  </si>
  <si>
    <t>CNY/TRY  1 ÇİN YUANI                                                 0.31243                        0.31652</t>
  </si>
  <si>
    <t>PKR/TRY  1 PAKİSTAN RUPİSİ                                       0.01911                       0.01936</t>
  </si>
  <si>
    <t>SAR/TRY  1 SUUDİ ARABİSTAN RİYALİ                           0.51397                         0.51490                      0.51012             0.51876</t>
  </si>
  <si>
    <t>SEK/TRY  1 İSVEÇ KRONU                                           0.28870                        0.29169                        0.28850              0.29236</t>
  </si>
  <si>
    <t>EUR/TRY  1 EURO                                                       2.5251                           2.5297                        2.5233                2.5335</t>
  </si>
  <si>
    <t>GBP/TRY  1 İNGİLİZ STERLİNİ                                       2.9039                           2.9191                        2.9019                2.9235</t>
  </si>
  <si>
    <r>
      <rPr>
        <sz val="10"/>
        <color indexed="10"/>
        <rFont val="Arial Unicode MS"/>
        <family val="2"/>
      </rPr>
      <t xml:space="preserve">USD/TRY  1 ABD DOLARI </t>
    </r>
    <r>
      <rPr>
        <sz val="10"/>
        <rFont val="Arial Unicode MS"/>
        <family val="2"/>
      </rPr>
      <t xml:space="preserve">                                            1.9276                          </t>
    </r>
    <r>
      <rPr>
        <sz val="10"/>
        <color indexed="10"/>
        <rFont val="Arial Unicode MS"/>
        <family val="2"/>
      </rPr>
      <t xml:space="preserve"> 1.9311</t>
    </r>
    <r>
      <rPr>
        <sz val="10"/>
        <rFont val="Arial Unicode MS"/>
        <family val="2"/>
      </rPr>
      <t xml:space="preserve">                        1.9263                 1.9340</t>
    </r>
  </si>
  <si>
    <r>
      <t xml:space="preserve">                                                              DÖVİZ                </t>
    </r>
    <r>
      <rPr>
        <b/>
        <sz val="10"/>
        <color indexed="10"/>
        <rFont val="Arial Unicode MS"/>
        <family val="2"/>
      </rPr>
      <t xml:space="preserve">  DÖVİZ</t>
    </r>
    <r>
      <rPr>
        <b/>
        <sz val="10"/>
        <rFont val="Arial Unicode MS"/>
        <family val="2"/>
      </rPr>
      <t xml:space="preserve">              EFEKTİF           EFEKTİF</t>
    </r>
  </si>
  <si>
    <r>
      <t xml:space="preserve">                  DÖVİZİN CİNSİ                         ALIŞ                    </t>
    </r>
    <r>
      <rPr>
        <b/>
        <sz val="10"/>
        <color indexed="10"/>
        <rFont val="Arial Unicode MS"/>
        <family val="2"/>
      </rPr>
      <t>SATIŞ</t>
    </r>
    <r>
      <rPr>
        <b/>
        <sz val="10"/>
        <rFont val="Arial Unicode MS"/>
        <family val="2"/>
      </rPr>
      <t xml:space="preserve">               ALIŞ                SATIŞ   </t>
    </r>
  </si>
  <si>
    <t xml:space="preserve">                             CURRENCY                                 EXCHANGE RATES                                      EXC.RATES ON BANKNOTES</t>
  </si>
  <si>
    <t xml:space="preserve">                                                                                 Buying                            Selling                        Buying                  Selling </t>
  </si>
  <si>
    <r>
      <rPr>
        <b/>
        <sz val="14"/>
        <rFont val="Arial"/>
        <family val="2"/>
      </rPr>
      <t>6-)</t>
    </r>
    <r>
      <rPr>
        <sz val="14"/>
        <rFont val="Arial"/>
        <family val="2"/>
      </rPr>
      <t xml:space="preserve"> TREN (Fiş/Faturası aslı)</t>
    </r>
  </si>
  <si>
    <r>
      <rPr>
        <b/>
        <sz val="14"/>
        <rFont val="Arial"/>
        <family val="2"/>
      </rPr>
      <t>5-)</t>
    </r>
    <r>
      <rPr>
        <sz val="14"/>
        <rFont val="Arial"/>
        <family val="2"/>
      </rPr>
      <t xml:space="preserve"> TAKSİ (Fatura veya parekende satış fişi veya ödeme kaydedici cihazlara ait satış fişi aslı)</t>
    </r>
  </si>
  <si>
    <t>Eğer birden fazla farklı otellerde kalındı ise otel faturaları toplanır ve toplam gece sayısına bölünür. Aşağıdaki gibi hesaplama yapılır.</t>
  </si>
  <si>
    <t>Ancak bu %70'lik rakam 1 günlük Artırımlı yevmiyenin %70'ini aşmamalıdır aşıyorsa aşan kısmın ödemesi yapılmaz.</t>
  </si>
  <si>
    <r>
      <rPr>
        <b/>
        <sz val="14"/>
        <rFont val="Arial"/>
        <family val="2"/>
      </rPr>
      <t xml:space="preserve">1-  Yevmiyenin Tepit edilmesi gerekmektedir: </t>
    </r>
    <r>
      <rPr>
        <sz val="14"/>
        <rFont val="Arial"/>
        <family val="2"/>
      </rPr>
      <t xml:space="preserve"> </t>
    </r>
  </si>
  <si>
    <r>
      <t xml:space="preserve">      Merkez Bankası internet sitesinden Gösterge Niteliğindeki TCMB Kurları linkinden </t>
    </r>
    <r>
      <rPr>
        <u val="single"/>
        <sz val="14"/>
        <rFont val="Arial"/>
        <family val="2"/>
      </rPr>
      <t>Yolluk Bildiriminin düzenlenme tarihindeki listenin çıktısı alınacak</t>
    </r>
    <r>
      <rPr>
        <sz val="14"/>
        <rFont val="Arial"/>
        <family val="2"/>
      </rPr>
      <t xml:space="preserve"> buradan ilgili para </t>
    </r>
  </si>
  <si>
    <t>Burada dikkat edilecek husus, ilk 10 güne kadar geçerli olmak üzere günlük yevmiye olarak tespit edilen rakamın %50 artırımlısı görevliye ödenir.</t>
  </si>
  <si>
    <t xml:space="preserve">Not: Listede ismi belirtilmeyen  ve Avrupa Birliğine üye olan ülkeler "Diğer AB Ülkeleri" satırından, yine listede ismi belirtilmeyen diğer bütün ülkelerinse </t>
  </si>
  <si>
    <t>Lefkoşa - Ankara</t>
  </si>
  <si>
    <t>Otel - Lefkoşa Havalimanı</t>
  </si>
  <si>
    <t>Lefkoşa ikamet (görevli olunan süre)</t>
  </si>
  <si>
    <t>Lefkoşa Havalimanı - Otel</t>
  </si>
  <si>
    <t>Ankara -  Lefkoşa KKTC</t>
  </si>
  <si>
    <t>Bu işlemlerden sonra aşağıdaki gibi bildirim doldurulur</t>
  </si>
  <si>
    <r>
      <rPr>
        <b/>
        <sz val="14"/>
        <rFont val="Arial"/>
        <family val="2"/>
      </rPr>
      <t>A-)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Fatura bedelini aşmamak ve her defasında 10 günle sınırlı olmak üzere</t>
    </r>
    <r>
      <rPr>
        <sz val="14"/>
        <rFont val="Arial"/>
        <family val="2"/>
      </rPr>
      <t>, gündeliklerin yarısı 1 gecelik otel ücreti olarak ödenir.</t>
    </r>
  </si>
  <si>
    <t>2- Otel Faturası: 500 TL ve 5 geceliktir.</t>
  </si>
  <si>
    <t xml:space="preserve">c) Aylık/kadro derecesi 5-15 olanlar                                                                                 </t>
  </si>
  <si>
    <t xml:space="preserve">b) Aylık/kadro derecesi 2-4 olanlar                                                                              </t>
  </si>
  <si>
    <t xml:space="preserve">a) Aylık/kadro derecesi 1 olanlar                                                                                 </t>
  </si>
  <si>
    <t xml:space="preserve">Örneğimizdeki görevlinin Aylık Kadro Derecesi 6 dır. Bu durumda yevmiye cetveline baktığımızda yevmiyesi 61,80 TL'dir. </t>
  </si>
  <si>
    <r>
      <t xml:space="preserve">Aşağıdaki Yevmiye Cetvelinden </t>
    </r>
    <r>
      <rPr>
        <u val="single"/>
        <sz val="14"/>
        <rFont val="Arial"/>
        <family val="2"/>
      </rPr>
      <t xml:space="preserve">Aylık Kadrro Derecesine </t>
    </r>
    <r>
      <rPr>
        <sz val="14"/>
        <rFont val="Arial"/>
        <family val="2"/>
      </rPr>
      <t xml:space="preserve"> karşılık gelen yevmiye tespit edilir. </t>
    </r>
  </si>
  <si>
    <r>
      <rPr>
        <b/>
        <sz val="14"/>
        <rFont val="Arial"/>
        <family val="2"/>
      </rPr>
      <t xml:space="preserve">1- Yevmiyenin Tepit edilmesi gerekmektedir: </t>
    </r>
    <r>
      <rPr>
        <sz val="14"/>
        <rFont val="Arial"/>
        <family val="2"/>
      </rPr>
      <t xml:space="preserve"> </t>
    </r>
  </si>
  <si>
    <t>BU BİLGİLER IŞIĞINDA AŞAĞIDAKİ ADIMLARA GÖRE KKTC GEÇİCİ GÖREV YOLLUĞU HAZIRLANACAKTIR</t>
  </si>
  <si>
    <r>
      <rPr>
        <b/>
        <sz val="14"/>
        <rFont val="Arial"/>
        <family val="2"/>
      </rPr>
      <t>Uçak Bileti:</t>
    </r>
    <r>
      <rPr>
        <sz val="14"/>
        <rFont val="Arial"/>
        <family val="2"/>
      </rPr>
      <t xml:space="preserve"> 400 TL Türkiye'den ayrılış tarihi 10 Şubat,  KKTC'den çıkış tarihi 15 Şubat </t>
    </r>
  </si>
  <si>
    <r>
      <rPr>
        <b/>
        <sz val="14"/>
        <rFont val="Arial"/>
        <family val="2"/>
      </rPr>
      <t>Otel Faturası:</t>
    </r>
    <r>
      <rPr>
        <sz val="14"/>
        <rFont val="Arial"/>
        <family val="2"/>
      </rPr>
      <t xml:space="preserve"> 5 gecelik ve 500 TL</t>
    </r>
  </si>
  <si>
    <r>
      <rPr>
        <b/>
        <sz val="14"/>
        <rFont val="Arial"/>
        <family val="2"/>
      </rPr>
      <t>Taksi Ücreti Faturaları:</t>
    </r>
    <r>
      <rPr>
        <sz val="14"/>
        <rFont val="Arial"/>
        <family val="2"/>
      </rPr>
      <t xml:space="preserve"> Lefkoşa Ercan Havalimanı Otel arası gidiş ve dönüş taksi faturaları 30'ar TL </t>
    </r>
  </si>
  <si>
    <r>
      <rPr>
        <b/>
        <sz val="14"/>
        <rFont val="Arial"/>
        <family val="2"/>
      </rPr>
      <t>Görevli olunan süre:</t>
    </r>
    <r>
      <rPr>
        <sz val="14"/>
        <rFont val="Arial"/>
        <family val="2"/>
      </rPr>
      <t xml:space="preserve"> 10-15 Şubat arası</t>
    </r>
  </si>
  <si>
    <r>
      <rPr>
        <b/>
        <sz val="14"/>
        <rFont val="Arial"/>
        <family val="2"/>
      </rPr>
      <t>Görevli gidilen ülke:</t>
    </r>
    <r>
      <rPr>
        <sz val="14"/>
        <rFont val="Arial"/>
        <family val="2"/>
      </rPr>
      <t xml:space="preserve"> Kuzey Kıbrıs Türk Cumhuriyeti</t>
    </r>
  </si>
  <si>
    <t>KKTC GEÇİCİ GÖREV YOLLUK BİLDİRİM FORMU BİR ÖRNEKLE ŞU ŞEKİLDE HAZIRLANIR.</t>
  </si>
  <si>
    <t>Ayrıca Katılım Ücretine Ulaşım gideri ve yeme-içme konaklama giderleri dahilse sadece gidiş ve dönüş günleri için yevmiye verilir.</t>
  </si>
  <si>
    <r>
      <rPr>
        <b/>
        <sz val="14"/>
        <rFont val="Arial"/>
        <family val="2"/>
      </rPr>
      <t>! UYARI Yevmiye alınabilecek günler:</t>
    </r>
    <r>
      <rPr>
        <sz val="14"/>
        <rFont val="Arial"/>
        <family val="2"/>
      </rPr>
      <t xml:space="preserve"> Kişilerin görevlendirilmelerinde belirtilen, yolluklu ve yevmiyeli olarak görevli oldukları günlerin dışında yevmiye alınamaz.</t>
    </r>
  </si>
  <si>
    <r>
      <rPr>
        <b/>
        <sz val="14"/>
        <rFont val="Arial"/>
        <family val="2"/>
      </rPr>
      <t>1-)</t>
    </r>
    <r>
      <rPr>
        <sz val="14"/>
        <rFont val="Arial"/>
        <family val="2"/>
      </rPr>
      <t xml:space="preserve"> OTEL FATURASI ASLI (Faturada giriş/çıkış tarihlerinin mutlaka belirtilmesi gereklidir. Aynı otelde birden fazla kişi konakladığında faturalar ayrı ayrı </t>
    </r>
  </si>
  <si>
    <t xml:space="preserve">     kestirilmelidir yada tek fatura kesilecekse kişilerin ismi faturada tek tek yazılmalıdır. Fatura dışında başka bir belge kredi kartı slipi vs. geçerli değildir.)</t>
  </si>
  <si>
    <r>
      <rPr>
        <i/>
        <sz val="14"/>
        <rFont val="Arial"/>
        <family val="2"/>
      </rPr>
      <t>(KKTC hariç. KKTC yolluğunun nasıl hazırlanacağına bakmak için KKTC sayfasına bakınız)</t>
    </r>
    <r>
      <rPr>
        <sz val="14"/>
        <rFont val="Arial"/>
        <family val="2"/>
      </rPr>
      <t xml:space="preserve"> "Diğer Ülkeler" satırından yevmiye tespiti yapılır.</t>
    </r>
  </si>
  <si>
    <r>
      <rPr>
        <b/>
        <sz val="14"/>
        <rFont val="Arial"/>
        <family val="2"/>
      </rPr>
      <t>A-)   1 gecelik otel ücreti bulunur:</t>
    </r>
    <r>
      <rPr>
        <sz val="14"/>
        <rFont val="Arial"/>
        <family val="2"/>
      </rPr>
      <t xml:space="preserve">           </t>
    </r>
  </si>
  <si>
    <t xml:space="preserve">        5 gecelik otel faturası 250 Manattır. 1 gecesi 50 Manat </t>
  </si>
  <si>
    <t xml:space="preserve">B-)   Artırımlı yevmiyenin %40'ı bulunur: </t>
  </si>
  <si>
    <t xml:space="preserve">          Artırımlı yevmiye 120 Dolar  %40'ı   48 Dolar </t>
  </si>
  <si>
    <t xml:space="preserve">        </t>
  </si>
  <si>
    <t xml:space="preserve">          TL'ye çevrilir (48 Dolar x Dolar satış kuru olan 1,9311) =  92,69 TL </t>
  </si>
  <si>
    <r>
      <t xml:space="preserve">        </t>
    </r>
    <r>
      <rPr>
        <sz val="14"/>
        <rFont val="Arial"/>
        <family val="2"/>
      </rPr>
      <t>5 gece için alınabilecek otel ücreti ise 5x21,29= 106,47 TL'dir.</t>
    </r>
  </si>
  <si>
    <r>
      <rPr>
        <b/>
        <sz val="14"/>
        <rFont val="Arial"/>
        <family val="2"/>
      </rPr>
      <t>Görevli olunan süre:</t>
    </r>
    <r>
      <rPr>
        <sz val="14"/>
        <rFont val="Arial"/>
        <family val="2"/>
      </rPr>
      <t xml:space="preserve"> 10-15 Temmuz arası</t>
    </r>
  </si>
  <si>
    <r>
      <rPr>
        <b/>
        <sz val="14"/>
        <rFont val="Arial"/>
        <family val="2"/>
      </rPr>
      <t>Uçak Bileti:</t>
    </r>
    <r>
      <rPr>
        <sz val="14"/>
        <rFont val="Arial"/>
        <family val="2"/>
      </rPr>
      <t xml:space="preserve"> 500 TL Türkiye'den ayrılış tarihi 10 Temmuz,  Azerbaycandan çıkış tarihi 15 Temmuz </t>
    </r>
  </si>
  <si>
    <t xml:space="preserve">      ayrı ayrı kestirilmelidir yada tek fatura kesilecekse kişilerin ismi faturada tek tek yazılmalıdır.Fatura dışında başka bir belge kredi kartı slipi vs. geçerli değildir.)</t>
  </si>
  <si>
    <t xml:space="preserve">         Bu rakamın %70'i olan 21,29 TL bir gece için alınabilecek otel ücretidir.     </t>
  </si>
  <si>
    <r>
      <t xml:space="preserve">      </t>
    </r>
    <r>
      <rPr>
        <u val="single"/>
        <sz val="14"/>
        <rFont val="Arial"/>
        <family val="2"/>
      </rPr>
      <t>Alım Satıma Konu Olmayan Dövizlere  İlişkin Bilgi Amaçlı Kurlar linkinden</t>
    </r>
    <r>
      <rPr>
        <sz val="14"/>
        <rFont val="Arial"/>
        <family val="2"/>
      </rPr>
      <t xml:space="preserve"> bu listenin de çıktısı alınıp Manat kuru burdan tespit edilecek ve otel ücretiyle taksi ücreti bu şekikde TL'ye çevrilecek.</t>
    </r>
  </si>
  <si>
    <t>(17 Manat x Manat kuru olan 2,4622) =  41,86 TL</t>
  </si>
  <si>
    <t xml:space="preserve"> Bu işlemlerden sonra aşağıdaki gibi bildirim doldurulur</t>
  </si>
  <si>
    <r>
      <rPr>
        <b/>
        <sz val="14"/>
        <rFont val="Arial"/>
        <family val="2"/>
      </rPr>
      <t>! UYARI Yevmiye alınabilecek günler:</t>
    </r>
    <r>
      <rPr>
        <sz val="14"/>
        <rFont val="Arial"/>
        <family val="2"/>
      </rPr>
      <t xml:space="preserve"> Kişilerin görevlendirilmelerinde belirtilen, yolluklu ve yevmiyeli olarak görevli oldukları günlerin dışında </t>
    </r>
  </si>
  <si>
    <t>(Aylık Kadrro Derecesini bilmeyen personel birimlerinin Maaş Mutemetlerinden öğrenebilir.)</t>
  </si>
  <si>
    <t xml:space="preserve">yevmiye alınamaz. Ayrıca Katılım Ücretine Ulaşım gideri ve yeme-içme konaklama giderleri dahilse sadece gidiş ve dönüş günleri için yevmiye </t>
  </si>
  <si>
    <t>verilir.</t>
  </si>
  <si>
    <r>
      <rPr>
        <b/>
        <sz val="14"/>
        <rFont val="Arial"/>
        <family val="2"/>
      </rPr>
      <t>! UYARI:</t>
    </r>
    <r>
      <rPr>
        <sz val="14"/>
        <rFont val="Arial"/>
        <family val="2"/>
      </rPr>
      <t xml:space="preserve"> Otel ücreti ödemesinde bir alt sınır vardır. 1 gecelik otel ücreti artırımlı yevmiyenin %40' nın altında kalırsa Otel ücreti alınamaz. Hesaplama burda biter.</t>
    </r>
  </si>
  <si>
    <t>Uçak</t>
  </si>
  <si>
    <t xml:space="preserve">Uçak </t>
  </si>
  <si>
    <t xml:space="preserve">2016 YILI KKTC YEVMİYE CETVELİ </t>
  </si>
  <si>
    <t>10.02.20..</t>
  </si>
  <si>
    <t>11,12,13,14 Şubat 20…</t>
  </si>
  <si>
    <t>15.02.201…</t>
  </si>
  <si>
    <r>
      <rPr>
        <b/>
        <sz val="14"/>
        <rFont val="Arial"/>
        <family val="2"/>
      </rPr>
      <t>B-)</t>
    </r>
    <r>
      <rPr>
        <sz val="14"/>
        <rFont val="Arial"/>
        <family val="2"/>
      </rPr>
      <t xml:space="preserve"> Örneğimizde kişinin yevmiyesi 70,01 TL'dir. Ve 5 gece kalınmıştır. 70,01/2=35,00 TL 1 gecelik ödenecek otel ücreti. </t>
    </r>
  </si>
  <si>
    <t xml:space="preserve">     35,00x5=175,00 TL 5 gecelik ödenecek otel ücreti.</t>
  </si>
  <si>
    <t xml:space="preserve">       Yukarıda belirtilen tarih / saatler  arasında KKTC/Lefkoşa'ya yapmış olduğum geçici görev yolculuğu ile ilgili ………………..TL ……...Krş. harcamaya ait bildirimimdir.  </t>
  </si>
  <si>
    <t>16.02.20…</t>
  </si>
  <si>
    <r>
      <rPr>
        <b/>
        <sz val="14"/>
        <rFont val="Arial"/>
        <family val="2"/>
      </rPr>
      <t xml:space="preserve">Örnek: </t>
    </r>
    <r>
      <rPr>
        <sz val="14"/>
        <rFont val="Arial"/>
        <family val="2"/>
      </rPr>
      <t xml:space="preserve">12-13 Haziran tarihleri arasında görevlendirilen birisine bu tarihler arasında yani iki gün yevmiye verilir </t>
    </r>
  </si>
  <si>
    <t xml:space="preserve">daha önce gidilmesi veya dönülmesi bir şeyi değiştirmez. Örneğin 10-16 Haziran tarihleri arasında gidip gelse de </t>
  </si>
  <si>
    <t xml:space="preserve">sadece 12-13 Haziran tarihlerine yevmiye verilir.  </t>
  </si>
  <si>
    <t>10.07.20…</t>
  </si>
  <si>
    <t>11,12,13,14 Temmuz 20…</t>
  </si>
  <si>
    <t>15.07.20….</t>
  </si>
  <si>
    <t xml:space="preserve">                Yukarıda belirtilen tarih / saatler  arasında Azerbaycan/Bakü'ye yapmış olduğum geçici görev yolculuğu ile ilgili …………...TL …….Krş. harcamaya ait bildirimimdir.  </t>
  </si>
  <si>
    <t>16.07.20…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</si>
</sst>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[$-41F]dd\ mmmm\ yyyy\ dddd"/>
    <numFmt numFmtId="181" formatCode="mmm/yyyy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[&lt;1]0.00000;[&gt;=1]0.0000;"/>
    <numFmt numFmtId="188" formatCode="0.00000"/>
    <numFmt numFmtId="189" formatCode="0.0000"/>
    <numFmt numFmtId="190" formatCode="[$$-409]#,##0.00"/>
    <numFmt numFmtId="191" formatCode="#,##0.0000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name val="Arial Unicode MS"/>
      <family val="2"/>
    </font>
    <font>
      <b/>
      <sz val="13"/>
      <name val="Arial TUR"/>
      <family val="2"/>
    </font>
    <font>
      <sz val="11"/>
      <name val="Arial TUR"/>
      <family val="2"/>
    </font>
    <font>
      <sz val="12"/>
      <name val="Arial"/>
      <family val="2"/>
    </font>
    <font>
      <i/>
      <sz val="11"/>
      <name val="Arial TUR"/>
      <family val="2"/>
    </font>
    <font>
      <sz val="12"/>
      <name val="Arial Tur"/>
      <family val="2"/>
    </font>
    <font>
      <b/>
      <u val="single"/>
      <sz val="12"/>
      <name val="Arial"/>
      <family val="2"/>
    </font>
    <font>
      <sz val="10"/>
      <color indexed="10"/>
      <name val="Arial Unicode MS"/>
      <family val="2"/>
    </font>
    <font>
      <b/>
      <sz val="10"/>
      <color indexed="10"/>
      <name val="Arial Unicode MS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TUR"/>
      <family val="2"/>
    </font>
    <font>
      <b/>
      <sz val="12"/>
      <color indexed="8"/>
      <name val="Arial Tur"/>
      <family val="2"/>
    </font>
    <font>
      <sz val="13.5"/>
      <color indexed="40"/>
      <name val="MS Serif"/>
      <family val="1"/>
    </font>
    <font>
      <sz val="12"/>
      <color indexed="8"/>
      <name val="Arial TUR"/>
      <family val="2"/>
    </font>
    <font>
      <sz val="12"/>
      <color indexed="10"/>
      <name val="Arial"/>
      <family val="2"/>
    </font>
    <font>
      <sz val="12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TUR"/>
      <family val="2"/>
    </font>
    <font>
      <b/>
      <sz val="12"/>
      <color rgb="FF000000"/>
      <name val="Arial Tur"/>
      <family val="2"/>
    </font>
    <font>
      <sz val="13.5"/>
      <color rgb="FF00CCFF"/>
      <name val="MS Serif"/>
      <family val="1"/>
    </font>
    <font>
      <sz val="12"/>
      <color rgb="FF000000"/>
      <name val="Arial TUR"/>
      <family val="2"/>
    </font>
    <font>
      <sz val="12"/>
      <color rgb="FFFF0000"/>
      <name val="Arial"/>
      <family val="2"/>
    </font>
    <font>
      <sz val="12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/>
    </xf>
    <xf numFmtId="0" fontId="70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1" fillId="0" borderId="0" xfId="0" applyFont="1" applyFill="1" applyAlignment="1" applyProtection="1">
      <alignment horizontal="center" wrapText="1"/>
      <protection hidden="1"/>
    </xf>
    <xf numFmtId="14" fontId="11" fillId="0" borderId="0" xfId="0" applyNumberFormat="1" applyFont="1" applyFill="1" applyAlignment="1" applyProtection="1">
      <alignment horizontal="right" wrapText="1"/>
      <protection hidden="1"/>
    </xf>
    <xf numFmtId="0" fontId="72" fillId="0" borderId="0" xfId="0" applyFont="1" applyFill="1" applyAlignment="1" applyProtection="1">
      <alignment horizontal="right"/>
      <protection hidden="1"/>
    </xf>
    <xf numFmtId="0" fontId="13" fillId="0" borderId="12" xfId="0" applyFont="1" applyFill="1" applyBorder="1" applyAlignment="1">
      <alignment/>
    </xf>
    <xf numFmtId="0" fontId="72" fillId="0" borderId="13" xfId="0" applyFont="1" applyFill="1" applyBorder="1" applyAlignment="1" applyProtection="1">
      <alignment horizontal="left"/>
      <protection hidden="1"/>
    </xf>
    <xf numFmtId="0" fontId="72" fillId="0" borderId="12" xfId="0" applyFont="1" applyFill="1" applyBorder="1" applyAlignment="1" applyProtection="1">
      <alignment horizontal="right"/>
      <protection hidden="1"/>
    </xf>
    <xf numFmtId="187" fontId="73" fillId="0" borderId="0" xfId="0" applyNumberFormat="1" applyFont="1" applyFill="1" applyAlignment="1" applyProtection="1">
      <alignment horizontal="right" vertical="center"/>
      <protection hidden="1"/>
    </xf>
    <xf numFmtId="0" fontId="13" fillId="0" borderId="14" xfId="0" applyFont="1" applyFill="1" applyBorder="1" applyAlignment="1">
      <alignment/>
    </xf>
    <xf numFmtId="0" fontId="72" fillId="0" borderId="15" xfId="0" applyFont="1" applyFill="1" applyBorder="1" applyAlignment="1" applyProtection="1">
      <alignment horizontal="left"/>
      <protection hidden="1"/>
    </xf>
    <xf numFmtId="0" fontId="72" fillId="0" borderId="14" xfId="0" applyFont="1" applyFill="1" applyBorder="1" applyAlignment="1" applyProtection="1">
      <alignment horizontal="right"/>
      <protection hidden="1"/>
    </xf>
    <xf numFmtId="0" fontId="13" fillId="0" borderId="16" xfId="0" applyFont="1" applyFill="1" applyBorder="1" applyAlignment="1">
      <alignment/>
    </xf>
    <xf numFmtId="0" fontId="74" fillId="0" borderId="0" xfId="0" applyFont="1" applyFill="1" applyAlignment="1" applyProtection="1">
      <alignment vertical="center"/>
      <protection hidden="1"/>
    </xf>
    <xf numFmtId="188" fontId="13" fillId="0" borderId="17" xfId="0" applyNumberFormat="1" applyFont="1" applyFill="1" applyBorder="1" applyAlignment="1">
      <alignment/>
    </xf>
    <xf numFmtId="189" fontId="13" fillId="0" borderId="17" xfId="0" applyNumberFormat="1" applyFont="1" applyFill="1" applyBorder="1" applyAlignment="1">
      <alignment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8" xfId="0" applyFont="1" applyFill="1" applyBorder="1" applyAlignment="1">
      <alignment/>
    </xf>
    <xf numFmtId="0" fontId="74" fillId="0" borderId="15" xfId="0" applyFont="1" applyFill="1" applyBorder="1" applyAlignment="1" applyProtection="1">
      <alignment vertical="center"/>
      <protection hidden="1"/>
    </xf>
    <xf numFmtId="189" fontId="13" fillId="0" borderId="19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5" fillId="0" borderId="16" xfId="0" applyFont="1" applyFill="1" applyBorder="1" applyAlignment="1">
      <alignment/>
    </xf>
    <xf numFmtId="0" fontId="76" fillId="0" borderId="0" xfId="0" applyFont="1" applyFill="1" applyAlignment="1" applyProtection="1">
      <alignment vertical="center"/>
      <protection hidden="1"/>
    </xf>
    <xf numFmtId="189" fontId="75" fillId="0" borderId="17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20" fontId="20" fillId="0" borderId="20" xfId="49" applyNumberFormat="1" applyFont="1" applyBorder="1" applyAlignment="1">
      <alignment horizontal="center"/>
      <protection/>
    </xf>
    <xf numFmtId="0" fontId="20" fillId="0" borderId="20" xfId="49" applyFont="1" applyBorder="1">
      <alignment/>
      <protection/>
    </xf>
    <xf numFmtId="4" fontId="20" fillId="0" borderId="20" xfId="49" applyNumberFormat="1" applyFont="1" applyBorder="1" applyAlignment="1">
      <alignment horizontal="right"/>
      <protection/>
    </xf>
    <xf numFmtId="0" fontId="20" fillId="0" borderId="20" xfId="49" applyFont="1" applyBorder="1" applyAlignment="1">
      <alignment horizontal="center"/>
      <protection/>
    </xf>
    <xf numFmtId="0" fontId="20" fillId="0" borderId="20" xfId="49" applyFont="1" applyBorder="1" applyAlignment="1">
      <alignment horizontal="right"/>
      <protection/>
    </xf>
    <xf numFmtId="191" fontId="20" fillId="0" borderId="20" xfId="49" applyNumberFormat="1" applyFont="1" applyBorder="1" applyAlignment="1">
      <alignment horizontal="right"/>
      <protection/>
    </xf>
    <xf numFmtId="0" fontId="20" fillId="0" borderId="20" xfId="49" applyNumberFormat="1" applyFont="1" applyBorder="1" applyAlignment="1">
      <alignment horizontal="right"/>
      <protection/>
    </xf>
    <xf numFmtId="0" fontId="13" fillId="0" borderId="0" xfId="0" applyFont="1" applyFill="1" applyAlignment="1">
      <alignment/>
    </xf>
    <xf numFmtId="0" fontId="0" fillId="33" borderId="21" xfId="0" applyFill="1" applyBorder="1" applyAlignment="1">
      <alignment/>
    </xf>
    <xf numFmtId="0" fontId="6" fillId="33" borderId="0" xfId="0" applyFont="1" applyFill="1" applyAlignment="1">
      <alignment/>
    </xf>
    <xf numFmtId="0" fontId="19" fillId="33" borderId="22" xfId="0" applyFont="1" applyFill="1" applyBorder="1" applyAlignment="1">
      <alignment/>
    </xf>
    <xf numFmtId="8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2" fillId="33" borderId="2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7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7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20" xfId="49" applyFont="1" applyBorder="1" applyAlignment="1">
      <alignment horizontal="left" vertical="center" wrapText="1"/>
      <protection/>
    </xf>
    <xf numFmtId="0" fontId="22" fillId="33" borderId="0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horizontal="left"/>
    </xf>
    <xf numFmtId="0" fontId="4" fillId="0" borderId="11" xfId="49" applyFont="1" applyBorder="1">
      <alignment/>
      <protection/>
    </xf>
    <xf numFmtId="0" fontId="4" fillId="0" borderId="24" xfId="49" applyFont="1" applyBorder="1">
      <alignment/>
      <protection/>
    </xf>
    <xf numFmtId="0" fontId="4" fillId="0" borderId="24" xfId="0" applyFont="1" applyBorder="1" applyAlignment="1" quotePrefix="1">
      <alignment/>
    </xf>
    <xf numFmtId="0" fontId="4" fillId="0" borderId="23" xfId="0" applyFont="1" applyBorder="1" applyAlignment="1">
      <alignment vertical="top"/>
    </xf>
    <xf numFmtId="0" fontId="4" fillId="0" borderId="10" xfId="49" applyFont="1" applyBorder="1" applyAlignment="1">
      <alignment horizontal="left"/>
      <protection/>
    </xf>
    <xf numFmtId="0" fontId="4" fillId="0" borderId="0" xfId="49" applyFont="1" applyBorder="1" applyAlignment="1">
      <alignment horizontal="left"/>
      <protection/>
    </xf>
    <xf numFmtId="0" fontId="4" fillId="0" borderId="0" xfId="49" applyFont="1" applyBorder="1" applyAlignment="1">
      <alignment horizontal="center"/>
      <protection/>
    </xf>
    <xf numFmtId="0" fontId="4" fillId="0" borderId="0" xfId="49" applyFont="1" applyBorder="1">
      <alignment/>
      <protection/>
    </xf>
    <xf numFmtId="0" fontId="4" fillId="0" borderId="22" xfId="49" applyFont="1" applyBorder="1" applyAlignment="1" quotePrefix="1">
      <alignment horizontal="right"/>
      <protection/>
    </xf>
    <xf numFmtId="0" fontId="4" fillId="0" borderId="0" xfId="49" applyFont="1" applyBorder="1" applyAlignment="1" quotePrefix="1">
      <alignment horizontal="center"/>
      <protection/>
    </xf>
    <xf numFmtId="14" fontId="4" fillId="0" borderId="0" xfId="49" applyNumberFormat="1" applyFont="1" applyBorder="1" applyAlignment="1">
      <alignment horizontal="center" vertical="center"/>
      <protection/>
    </xf>
    <xf numFmtId="0" fontId="4" fillId="0" borderId="22" xfId="49" applyFont="1" applyBorder="1">
      <alignment/>
      <protection/>
    </xf>
    <xf numFmtId="0" fontId="4" fillId="0" borderId="21" xfId="49" applyFont="1" applyBorder="1">
      <alignment/>
      <protection/>
    </xf>
    <xf numFmtId="0" fontId="4" fillId="0" borderId="26" xfId="49" applyFont="1" applyBorder="1">
      <alignment/>
      <protection/>
    </xf>
    <xf numFmtId="0" fontId="4" fillId="0" borderId="25" xfId="49" applyFont="1" applyBorder="1">
      <alignment/>
      <protection/>
    </xf>
    <xf numFmtId="182" fontId="20" fillId="0" borderId="20" xfId="49" applyNumberFormat="1" applyFont="1" applyBorder="1" applyAlignment="1">
      <alignment horizontal="right"/>
      <protection/>
    </xf>
    <xf numFmtId="0" fontId="20" fillId="0" borderId="32" xfId="49" applyFont="1" applyBorder="1">
      <alignment/>
      <protection/>
    </xf>
    <xf numFmtId="0" fontId="20" fillId="0" borderId="20" xfId="49" applyFont="1" applyBorder="1" applyAlignment="1">
      <alignment horizontal="center" vertical="center"/>
      <protection/>
    </xf>
    <xf numFmtId="14" fontId="20" fillId="0" borderId="20" xfId="49" applyNumberFormat="1" applyFont="1" applyBorder="1" applyAlignment="1">
      <alignment horizontal="center"/>
      <protection/>
    </xf>
    <xf numFmtId="182" fontId="1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2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20" fillId="0" borderId="20" xfId="49" applyNumberFormat="1" applyFont="1" applyBorder="1" applyAlignment="1">
      <alignment horizont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0" xfId="49" applyFont="1" applyBorder="1" applyAlignment="1">
      <alignment horizontal="left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vertical="center"/>
      <protection/>
    </xf>
    <xf numFmtId="0" fontId="20" fillId="0" borderId="33" xfId="49" applyFont="1" applyBorder="1" applyAlignment="1">
      <alignment vertical="center"/>
      <protection/>
    </xf>
    <xf numFmtId="0" fontId="20" fillId="0" borderId="0" xfId="49" applyFont="1">
      <alignment/>
      <protection/>
    </xf>
    <xf numFmtId="0" fontId="20" fillId="0" borderId="0" xfId="49" applyFont="1" applyBorder="1">
      <alignment/>
      <protection/>
    </xf>
    <xf numFmtId="0" fontId="20" fillId="0" borderId="0" xfId="49" applyFont="1" applyBorder="1" applyAlignment="1">
      <alignment/>
      <protection/>
    </xf>
    <xf numFmtId="0" fontId="20" fillId="0" borderId="20" xfId="49" applyFont="1" applyBorder="1" applyAlignment="1">
      <alignment vertical="center"/>
      <protection/>
    </xf>
    <xf numFmtId="0" fontId="19" fillId="33" borderId="20" xfId="0" applyFont="1" applyFill="1" applyBorder="1" applyAlignment="1">
      <alignment/>
    </xf>
    <xf numFmtId="190" fontId="20" fillId="0" borderId="20" xfId="49" applyNumberFormat="1" applyFont="1" applyBorder="1" applyAlignment="1">
      <alignment horizontal="right"/>
      <protection/>
    </xf>
    <xf numFmtId="8" fontId="13" fillId="0" borderId="20" xfId="0" applyNumberFormat="1" applyFont="1" applyBorder="1" applyAlignment="1">
      <alignment horizontal="right"/>
    </xf>
    <xf numFmtId="0" fontId="13" fillId="0" borderId="20" xfId="0" applyNumberFormat="1" applyFont="1" applyBorder="1" applyAlignment="1">
      <alignment horizontal="right"/>
    </xf>
    <xf numFmtId="0" fontId="20" fillId="0" borderId="25" xfId="49" applyFont="1" applyBorder="1">
      <alignment/>
      <protection/>
    </xf>
    <xf numFmtId="0" fontId="20" fillId="0" borderId="26" xfId="49" applyFont="1" applyBorder="1">
      <alignment/>
      <protection/>
    </xf>
    <xf numFmtId="0" fontId="20" fillId="0" borderId="21" xfId="49" applyFont="1" applyBorder="1">
      <alignment/>
      <protection/>
    </xf>
    <xf numFmtId="0" fontId="20" fillId="0" borderId="22" xfId="49" applyFont="1" applyBorder="1">
      <alignment/>
      <protection/>
    </xf>
    <xf numFmtId="14" fontId="20" fillId="0" borderId="0" xfId="49" applyNumberFormat="1" applyFont="1" applyBorder="1" applyAlignment="1">
      <alignment horizontal="center" vertical="center"/>
      <protection/>
    </xf>
    <xf numFmtId="0" fontId="20" fillId="0" borderId="22" xfId="49" applyFont="1" applyBorder="1" applyAlignment="1" quotePrefix="1">
      <alignment horizontal="right"/>
      <protection/>
    </xf>
    <xf numFmtId="0" fontId="20" fillId="0" borderId="0" xfId="49" applyFont="1" applyBorder="1" applyAlignment="1" quotePrefix="1">
      <alignment horizontal="center"/>
      <protection/>
    </xf>
    <xf numFmtId="0" fontId="20" fillId="0" borderId="0" xfId="49" applyFont="1" applyBorder="1" applyAlignment="1">
      <alignment horizontal="center"/>
      <protection/>
    </xf>
    <xf numFmtId="0" fontId="20" fillId="0" borderId="0" xfId="49" applyFont="1" applyBorder="1" applyAlignment="1">
      <alignment horizontal="left"/>
      <protection/>
    </xf>
    <xf numFmtId="0" fontId="20" fillId="0" borderId="10" xfId="49" applyFont="1" applyBorder="1" applyAlignment="1">
      <alignment horizontal="left"/>
      <protection/>
    </xf>
    <xf numFmtId="0" fontId="20" fillId="0" borderId="23" xfId="0" applyFont="1" applyBorder="1" applyAlignment="1">
      <alignment vertical="top"/>
    </xf>
    <xf numFmtId="0" fontId="20" fillId="0" borderId="24" xfId="0" applyFont="1" applyBorder="1" applyAlignment="1" quotePrefix="1">
      <alignment/>
    </xf>
    <xf numFmtId="0" fontId="20" fillId="0" borderId="24" xfId="49" applyFont="1" applyBorder="1">
      <alignment/>
      <protection/>
    </xf>
    <xf numFmtId="0" fontId="20" fillId="0" borderId="11" xfId="49" applyFont="1" applyBorder="1">
      <alignment/>
      <protection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8" fontId="19" fillId="33" borderId="34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22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0" fontId="20" fillId="0" borderId="0" xfId="49" applyFont="1" applyBorder="1" applyAlignment="1">
      <alignment horizontal="center"/>
      <protection/>
    </xf>
    <xf numFmtId="0" fontId="20" fillId="0" borderId="10" xfId="49" applyFont="1" applyBorder="1" applyAlignment="1">
      <alignment horizontal="center"/>
      <protection/>
    </xf>
    <xf numFmtId="0" fontId="20" fillId="0" borderId="0" xfId="49" applyFont="1" applyBorder="1" applyAlignment="1">
      <alignment horizontal="left"/>
      <protection/>
    </xf>
    <xf numFmtId="0" fontId="20" fillId="0" borderId="10" xfId="49" applyFont="1" applyBorder="1" applyAlignment="1">
      <alignment horizontal="left"/>
      <protection/>
    </xf>
    <xf numFmtId="0" fontId="22" fillId="33" borderId="0" xfId="0" applyFont="1" applyFill="1" applyAlignment="1">
      <alignment horizontal="center"/>
    </xf>
    <xf numFmtId="0" fontId="20" fillId="0" borderId="20" xfId="49" applyFont="1" applyBorder="1" applyAlignment="1">
      <alignment horizontal="left" vertical="center" wrapText="1"/>
      <protection/>
    </xf>
    <xf numFmtId="14" fontId="20" fillId="0" borderId="0" xfId="49" applyNumberFormat="1" applyFont="1" applyBorder="1" applyAlignment="1">
      <alignment horizontal="center"/>
      <protection/>
    </xf>
    <xf numFmtId="0" fontId="20" fillId="0" borderId="20" xfId="49" applyFont="1" applyBorder="1" applyAlignment="1">
      <alignment horizontal="right"/>
      <protection/>
    </xf>
    <xf numFmtId="0" fontId="20" fillId="0" borderId="20" xfId="49" applyFont="1" applyBorder="1" applyAlignment="1">
      <alignment horizontal="center" vertical="center"/>
      <protection/>
    </xf>
    <xf numFmtId="0" fontId="20" fillId="0" borderId="34" xfId="49" applyFont="1" applyBorder="1" applyAlignment="1">
      <alignment horizontal="center" vertical="center"/>
      <protection/>
    </xf>
    <xf numFmtId="0" fontId="20" fillId="0" borderId="20" xfId="49" applyFont="1" applyBorder="1" applyAlignment="1">
      <alignment horizontal="center"/>
      <protection/>
    </xf>
    <xf numFmtId="0" fontId="20" fillId="0" borderId="34" xfId="49" applyFont="1" applyBorder="1" applyAlignment="1">
      <alignment horizontal="center"/>
      <protection/>
    </xf>
    <xf numFmtId="0" fontId="20" fillId="0" borderId="32" xfId="49" applyFont="1" applyBorder="1" applyAlignment="1">
      <alignment horizontal="center"/>
      <protection/>
    </xf>
    <xf numFmtId="0" fontId="20" fillId="0" borderId="33" xfId="49" applyFont="1" applyBorder="1" applyAlignment="1">
      <alignment horizontal="center" vertical="center" wrapText="1"/>
      <protection/>
    </xf>
    <xf numFmtId="0" fontId="20" fillId="0" borderId="35" xfId="49" applyFont="1" applyBorder="1" applyAlignment="1">
      <alignment horizontal="center" vertical="center" wrapText="1"/>
      <protection/>
    </xf>
    <xf numFmtId="0" fontId="20" fillId="0" borderId="20" xfId="49" applyFont="1" applyBorder="1" applyAlignment="1">
      <alignment horizontal="center" vertical="center" wrapText="1"/>
      <protection/>
    </xf>
    <xf numFmtId="4" fontId="20" fillId="0" borderId="33" xfId="49" applyNumberFormat="1" applyFont="1" applyBorder="1" applyAlignment="1">
      <alignment horizontal="left"/>
      <protection/>
    </xf>
    <xf numFmtId="0" fontId="14" fillId="0" borderId="0" xfId="0" applyFont="1" applyFill="1" applyAlignment="1" applyProtection="1">
      <alignment horizontal="center" wrapText="1"/>
      <protection hidden="1"/>
    </xf>
    <xf numFmtId="0" fontId="11" fillId="0" borderId="0" xfId="0" applyFont="1" applyFill="1" applyAlignment="1" applyProtection="1">
      <alignment horizontal="center" wrapText="1"/>
      <protection hidden="1"/>
    </xf>
    <xf numFmtId="0" fontId="20" fillId="0" borderId="20" xfId="49" applyFont="1" applyBorder="1" applyAlignment="1">
      <alignment horizontal="left"/>
      <protection/>
    </xf>
    <xf numFmtId="0" fontId="22" fillId="33" borderId="2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8" fillId="0" borderId="22" xfId="49" applyFont="1" applyBorder="1" applyAlignment="1">
      <alignment horizontal="center"/>
      <protection/>
    </xf>
    <xf numFmtId="0" fontId="28" fillId="0" borderId="0" xfId="49" applyFont="1" applyBorder="1" applyAlignment="1">
      <alignment horizontal="center"/>
      <protection/>
    </xf>
    <xf numFmtId="49" fontId="20" fillId="0" borderId="20" xfId="49" applyNumberFormat="1" applyFont="1" applyBorder="1" applyAlignment="1">
      <alignment horizontal="left"/>
      <protection/>
    </xf>
    <xf numFmtId="0" fontId="20" fillId="0" borderId="36" xfId="49" applyFont="1" applyBorder="1" applyAlignment="1">
      <alignment horizontal="center" vertical="center" wrapText="1"/>
      <protection/>
    </xf>
    <xf numFmtId="8" fontId="19" fillId="33" borderId="37" xfId="0" applyNumberFormat="1" applyFont="1" applyFill="1" applyBorder="1" applyAlignment="1">
      <alignment horizontal="center"/>
    </xf>
    <xf numFmtId="8" fontId="19" fillId="33" borderId="32" xfId="0" applyNumberFormat="1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49" applyFont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4" fillId="0" borderId="0" xfId="49" applyFont="1" applyBorder="1" applyAlignment="1">
      <alignment horizontal="left"/>
      <protection/>
    </xf>
    <xf numFmtId="0" fontId="4" fillId="0" borderId="10" xfId="49" applyFont="1" applyBorder="1" applyAlignment="1">
      <alignment horizontal="left"/>
      <protection/>
    </xf>
    <xf numFmtId="0" fontId="26" fillId="33" borderId="0" xfId="0" applyFont="1" applyFill="1" applyAlignment="1">
      <alignment horizontal="center"/>
    </xf>
    <xf numFmtId="0" fontId="25" fillId="0" borderId="20" xfId="49" applyFont="1" applyBorder="1" applyAlignment="1">
      <alignment horizontal="left" vertical="center" wrapText="1"/>
      <protection/>
    </xf>
    <xf numFmtId="14" fontId="4" fillId="0" borderId="0" xfId="49" applyNumberFormat="1" applyFont="1" applyBorder="1" applyAlignment="1">
      <alignment horizontal="center"/>
      <protection/>
    </xf>
    <xf numFmtId="0" fontId="21" fillId="0" borderId="22" xfId="49" applyFont="1" applyBorder="1" applyAlignment="1">
      <alignment horizontal="center"/>
      <protection/>
    </xf>
    <xf numFmtId="0" fontId="21" fillId="0" borderId="0" xfId="49" applyFont="1" applyBorder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9525</xdr:rowOff>
    </xdr:from>
    <xdr:to>
      <xdr:col>9</xdr:col>
      <xdr:colOff>161925</xdr:colOff>
      <xdr:row>122</xdr:row>
      <xdr:rowOff>66675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87025"/>
          <a:ext cx="12992100" cy="1765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2"/>
  <sheetViews>
    <sheetView tabSelected="1" zoomScale="70" zoomScaleNormal="70" zoomScalePageLayoutView="0" workbookViewId="0" topLeftCell="A1">
      <selection activeCell="H290" sqref="H290"/>
    </sheetView>
  </sheetViews>
  <sheetFormatPr defaultColWidth="9.140625" defaultRowHeight="16.5" customHeight="1"/>
  <cols>
    <col min="2" max="2" width="32.421875" style="0" customWidth="1"/>
    <col min="3" max="3" width="57.00390625" style="0" customWidth="1"/>
    <col min="4" max="4" width="23.00390625" style="0" customWidth="1"/>
    <col min="5" max="5" width="11.28125" style="0" customWidth="1"/>
    <col min="7" max="7" width="13.00390625" style="0" customWidth="1"/>
    <col min="8" max="8" width="17.421875" style="0" customWidth="1"/>
    <col min="9" max="9" width="29.140625" style="0" customWidth="1"/>
    <col min="10" max="10" width="14.140625" style="0" customWidth="1"/>
    <col min="12" max="12" width="10.57421875" style="0" customWidth="1"/>
    <col min="14" max="14" width="14.421875" style="0" customWidth="1"/>
  </cols>
  <sheetData>
    <row r="2" spans="2:14" ht="27" customHeight="1">
      <c r="B2" s="31" t="s">
        <v>193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27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9" ht="16.5" customHeight="1">
      <c r="B4" s="33"/>
      <c r="C4" s="33"/>
      <c r="D4" s="50"/>
      <c r="E4" s="33"/>
      <c r="F4" s="33"/>
      <c r="G4" s="33"/>
      <c r="H4" s="6"/>
      <c r="I4" s="6"/>
    </row>
    <row r="5" spans="2:7" ht="16.5" customHeight="1">
      <c r="B5" s="156" t="s">
        <v>174</v>
      </c>
      <c r="C5" s="156"/>
      <c r="D5" s="156"/>
      <c r="E5" s="156"/>
      <c r="F5" s="33"/>
      <c r="G5" s="33"/>
    </row>
    <row r="6" spans="2:13" ht="16.5" customHeight="1">
      <c r="B6" s="38"/>
      <c r="C6" s="38"/>
      <c r="D6" s="39"/>
      <c r="E6" s="39"/>
      <c r="F6" s="39"/>
      <c r="G6" s="39"/>
      <c r="H6" s="40"/>
      <c r="I6" s="40"/>
      <c r="J6" s="40"/>
      <c r="K6" s="40"/>
      <c r="L6" s="40"/>
      <c r="M6" s="40"/>
    </row>
    <row r="7" spans="2:13" ht="24" customHeight="1">
      <c r="B7" s="54" t="s">
        <v>182</v>
      </c>
      <c r="C7" s="54"/>
      <c r="D7" s="54"/>
      <c r="E7" s="54"/>
      <c r="F7" s="39"/>
      <c r="G7" s="39"/>
      <c r="H7" s="40"/>
      <c r="I7" s="40"/>
      <c r="J7" s="40"/>
      <c r="K7" s="40"/>
      <c r="L7" s="40"/>
      <c r="M7" s="40"/>
    </row>
    <row r="8" spans="2:13" ht="24" customHeight="1">
      <c r="B8" s="54" t="s">
        <v>183</v>
      </c>
      <c r="C8" s="54"/>
      <c r="D8" s="54"/>
      <c r="E8" s="54"/>
      <c r="F8" s="39"/>
      <c r="G8" s="39"/>
      <c r="H8" s="40"/>
      <c r="I8" s="40"/>
      <c r="J8" s="40"/>
      <c r="K8" s="40"/>
      <c r="L8" s="40"/>
      <c r="M8" s="40"/>
    </row>
    <row r="9" spans="2:13" ht="24" customHeight="1">
      <c r="B9" s="54" t="s">
        <v>265</v>
      </c>
      <c r="C9" s="54"/>
      <c r="D9" s="54"/>
      <c r="E9" s="54"/>
      <c r="F9" s="39"/>
      <c r="G9" s="39"/>
      <c r="H9" s="40"/>
      <c r="I9" s="40"/>
      <c r="J9" s="40"/>
      <c r="K9" s="40"/>
      <c r="L9" s="40"/>
      <c r="M9" s="40"/>
    </row>
    <row r="10" spans="2:13" ht="24" customHeight="1">
      <c r="B10" s="54" t="s">
        <v>184</v>
      </c>
      <c r="C10" s="54"/>
      <c r="D10" s="54"/>
      <c r="E10" s="54"/>
      <c r="F10" s="39"/>
      <c r="G10" s="39"/>
      <c r="H10" s="40"/>
      <c r="I10" s="40"/>
      <c r="J10" s="40"/>
      <c r="K10" s="40"/>
      <c r="L10" s="40"/>
      <c r="M10" s="40"/>
    </row>
    <row r="11" spans="2:13" ht="24" customHeight="1">
      <c r="B11" s="54" t="s">
        <v>185</v>
      </c>
      <c r="C11" s="54"/>
      <c r="D11" s="54"/>
      <c r="E11" s="54"/>
      <c r="F11" s="39"/>
      <c r="G11" s="39"/>
      <c r="H11" s="40"/>
      <c r="I11" s="40"/>
      <c r="J11" s="40"/>
      <c r="K11" s="40"/>
      <c r="L11" s="40"/>
      <c r="M11" s="40"/>
    </row>
    <row r="12" spans="2:13" ht="24" customHeight="1">
      <c r="B12" s="54" t="s">
        <v>266</v>
      </c>
      <c r="C12" s="54"/>
      <c r="D12" s="54"/>
      <c r="E12" s="54"/>
      <c r="F12" s="39"/>
      <c r="G12" s="39"/>
      <c r="H12" s="40"/>
      <c r="I12" s="40"/>
      <c r="J12" s="40"/>
      <c r="K12" s="40"/>
      <c r="L12" s="40"/>
      <c r="M12" s="40"/>
    </row>
    <row r="13" spans="2:13" ht="24" customHeight="1">
      <c r="B13" s="54" t="s">
        <v>186</v>
      </c>
      <c r="C13" s="54"/>
      <c r="D13" s="54"/>
      <c r="E13" s="54"/>
      <c r="F13" s="39"/>
      <c r="G13" s="39"/>
      <c r="H13" s="40"/>
      <c r="I13" s="40"/>
      <c r="J13" s="40"/>
      <c r="K13" s="40"/>
      <c r="L13" s="40"/>
      <c r="M13" s="40"/>
    </row>
    <row r="14" spans="2:13" ht="16.5" customHeight="1">
      <c r="B14" s="54"/>
      <c r="C14" s="54"/>
      <c r="D14" s="54"/>
      <c r="E14" s="54"/>
      <c r="F14" s="39"/>
      <c r="G14" s="39"/>
      <c r="H14" s="40"/>
      <c r="I14" s="40"/>
      <c r="J14" s="40"/>
      <c r="K14" s="40"/>
      <c r="L14" s="40"/>
      <c r="M14" s="40"/>
    </row>
    <row r="15" spans="2:13" ht="16.5" customHeight="1">
      <c r="B15" s="48"/>
      <c r="C15" s="48"/>
      <c r="D15" s="48"/>
      <c r="E15" s="48"/>
      <c r="F15" s="40"/>
      <c r="G15" s="40"/>
      <c r="H15" s="40"/>
      <c r="I15" s="40"/>
      <c r="J15" s="40"/>
      <c r="K15" s="40"/>
      <c r="L15" s="40"/>
      <c r="M15" s="40"/>
    </row>
    <row r="16" spans="2:13" ht="16.5" customHeight="1">
      <c r="B16" s="48"/>
      <c r="C16" s="48"/>
      <c r="D16" s="48"/>
      <c r="E16" s="48"/>
      <c r="F16" s="40"/>
      <c r="G16" s="40"/>
      <c r="H16" s="40"/>
      <c r="I16" s="40"/>
      <c r="J16" s="40"/>
      <c r="K16" s="40"/>
      <c r="L16" s="40"/>
      <c r="M16" s="40"/>
    </row>
    <row r="17" spans="2:13" s="89" customFormat="1" ht="19.5" customHeight="1">
      <c r="B17" s="54"/>
      <c r="C17" s="54"/>
      <c r="D17" s="54"/>
      <c r="E17" s="54"/>
      <c r="F17" s="54"/>
      <c r="G17" s="54"/>
      <c r="H17" s="54"/>
      <c r="I17" s="54"/>
      <c r="J17" s="85"/>
      <c r="K17" s="85"/>
      <c r="L17" s="85"/>
      <c r="M17" s="85"/>
    </row>
    <row r="18" spans="2:15" s="89" customFormat="1" ht="19.5" customHeight="1">
      <c r="B18" s="54"/>
      <c r="C18" s="55" t="s">
        <v>51</v>
      </c>
      <c r="D18" s="55"/>
      <c r="E18" s="54"/>
      <c r="F18" s="54"/>
      <c r="G18" s="54"/>
      <c r="H18" s="54"/>
      <c r="I18" s="54"/>
      <c r="J18" s="85"/>
      <c r="K18" s="85"/>
      <c r="L18" s="85"/>
      <c r="M18" s="85"/>
      <c r="N18" s="85"/>
      <c r="O18" s="85"/>
    </row>
    <row r="19" spans="2:15" s="89" customFormat="1" ht="19.5" customHeight="1">
      <c r="B19" s="54"/>
      <c r="C19" s="54"/>
      <c r="D19" s="54"/>
      <c r="E19" s="54"/>
      <c r="F19" s="54"/>
      <c r="G19" s="54"/>
      <c r="H19" s="54"/>
      <c r="I19" s="54"/>
      <c r="J19" s="85"/>
      <c r="K19" s="85"/>
      <c r="L19" s="85"/>
      <c r="M19" s="85"/>
      <c r="N19" s="85"/>
      <c r="O19" s="85"/>
    </row>
    <row r="20" spans="2:15" s="89" customFormat="1" ht="24" customHeight="1">
      <c r="B20" s="54" t="s">
        <v>228</v>
      </c>
      <c r="C20" s="54"/>
      <c r="D20" s="54"/>
      <c r="E20" s="54"/>
      <c r="F20" s="54"/>
      <c r="G20" s="54"/>
      <c r="H20" s="54"/>
      <c r="I20" s="54"/>
      <c r="J20" s="85"/>
      <c r="K20" s="85"/>
      <c r="L20" s="85"/>
      <c r="M20" s="85"/>
      <c r="N20" s="85"/>
      <c r="O20" s="85"/>
    </row>
    <row r="21" spans="1:13" s="89" customFormat="1" ht="24" customHeight="1">
      <c r="A21" s="149"/>
      <c r="B21" s="53" t="s">
        <v>194</v>
      </c>
      <c r="C21" s="52"/>
      <c r="D21" s="53"/>
      <c r="E21" s="53"/>
      <c r="F21" s="53"/>
      <c r="G21" s="53"/>
      <c r="H21" s="53"/>
      <c r="I21" s="53"/>
      <c r="J21" s="84"/>
      <c r="K21" s="84"/>
      <c r="L21" s="85"/>
      <c r="M21" s="85"/>
    </row>
    <row r="22" spans="1:13" s="89" customFormat="1" ht="24" customHeight="1">
      <c r="A22" s="149"/>
      <c r="B22" s="53" t="s">
        <v>0</v>
      </c>
      <c r="C22" s="52"/>
      <c r="D22" s="53"/>
      <c r="E22" s="53"/>
      <c r="F22" s="53"/>
      <c r="G22" s="53"/>
      <c r="H22" s="53"/>
      <c r="I22" s="53"/>
      <c r="J22" s="84"/>
      <c r="K22" s="84"/>
      <c r="L22" s="85"/>
      <c r="M22" s="85"/>
    </row>
    <row r="23" spans="1:13" s="89" customFormat="1" ht="24" customHeight="1">
      <c r="A23" s="149"/>
      <c r="B23" s="53"/>
      <c r="C23" s="52"/>
      <c r="D23" s="53"/>
      <c r="E23" s="53"/>
      <c r="F23" s="53"/>
      <c r="G23" s="53"/>
      <c r="H23" s="53"/>
      <c r="I23" s="53"/>
      <c r="J23" s="84"/>
      <c r="K23" s="84"/>
      <c r="L23" s="85"/>
      <c r="M23" s="85"/>
    </row>
    <row r="24" spans="1:13" s="89" customFormat="1" ht="24" customHeight="1">
      <c r="A24" s="149"/>
      <c r="B24" s="53" t="s">
        <v>231</v>
      </c>
      <c r="C24" s="52"/>
      <c r="D24" s="53"/>
      <c r="E24" s="53"/>
      <c r="F24" s="53"/>
      <c r="G24" s="53"/>
      <c r="H24" s="53"/>
      <c r="I24" s="53"/>
      <c r="J24" s="84"/>
      <c r="K24" s="84"/>
      <c r="L24" s="85"/>
      <c r="M24" s="85"/>
    </row>
    <row r="25" spans="1:13" s="89" customFormat="1" ht="24" customHeight="1">
      <c r="A25" s="149"/>
      <c r="B25" s="53" t="s">
        <v>257</v>
      </c>
      <c r="C25" s="52"/>
      <c r="D25" s="53"/>
      <c r="E25" s="53"/>
      <c r="F25" s="53"/>
      <c r="G25" s="53"/>
      <c r="H25" s="53"/>
      <c r="I25" s="53"/>
      <c r="J25" s="84"/>
      <c r="K25" s="84"/>
      <c r="L25" s="85"/>
      <c r="M25" s="85"/>
    </row>
    <row r="26" spans="1:13" s="89" customFormat="1" ht="24" customHeight="1">
      <c r="A26" s="149"/>
      <c r="B26" s="53" t="s">
        <v>230</v>
      </c>
      <c r="C26" s="52"/>
      <c r="D26" s="53"/>
      <c r="E26" s="53"/>
      <c r="F26" s="53"/>
      <c r="G26" s="53"/>
      <c r="H26" s="53"/>
      <c r="I26" s="53"/>
      <c r="J26" s="84"/>
      <c r="K26" s="84"/>
      <c r="L26" s="85"/>
      <c r="M26" s="85"/>
    </row>
    <row r="27" spans="1:13" s="89" customFormat="1" ht="24" customHeight="1">
      <c r="A27" s="149"/>
      <c r="B27" s="53" t="s">
        <v>173</v>
      </c>
      <c r="C27" s="52"/>
      <c r="D27" s="53"/>
      <c r="E27" s="53"/>
      <c r="F27" s="53"/>
      <c r="G27" s="53"/>
      <c r="H27" s="53"/>
      <c r="I27" s="53"/>
      <c r="J27" s="84"/>
      <c r="K27" s="84"/>
      <c r="L27" s="85"/>
      <c r="M27" s="85"/>
    </row>
    <row r="28" spans="2:15" s="89" customFormat="1" ht="24" customHeight="1">
      <c r="B28" s="54"/>
      <c r="C28" s="54"/>
      <c r="D28" s="54"/>
      <c r="E28" s="54"/>
      <c r="F28" s="54"/>
      <c r="G28" s="54"/>
      <c r="H28" s="54"/>
      <c r="I28" s="54"/>
      <c r="J28" s="85"/>
      <c r="K28" s="85"/>
      <c r="L28" s="85"/>
      <c r="M28" s="85"/>
      <c r="N28" s="85"/>
      <c r="O28" s="85"/>
    </row>
    <row r="29" spans="2:15" s="89" customFormat="1" ht="24" customHeight="1">
      <c r="B29" s="54" t="s">
        <v>176</v>
      </c>
      <c r="C29" s="54"/>
      <c r="D29" s="54"/>
      <c r="E29" s="54"/>
      <c r="F29" s="54"/>
      <c r="G29" s="54"/>
      <c r="H29" s="54"/>
      <c r="I29" s="54"/>
      <c r="J29" s="85"/>
      <c r="K29" s="85"/>
      <c r="L29" s="85"/>
      <c r="M29" s="85"/>
      <c r="N29" s="85"/>
      <c r="O29" s="85"/>
    </row>
    <row r="30" spans="2:15" s="89" customFormat="1" ht="24" customHeight="1">
      <c r="B30" s="54" t="s">
        <v>175</v>
      </c>
      <c r="C30" s="54"/>
      <c r="D30" s="54"/>
      <c r="E30" s="54"/>
      <c r="F30" s="54"/>
      <c r="G30" s="54"/>
      <c r="H30" s="54"/>
      <c r="I30" s="54"/>
      <c r="J30" s="85"/>
      <c r="K30" s="85"/>
      <c r="L30" s="85"/>
      <c r="M30" s="85"/>
      <c r="N30" s="85"/>
      <c r="O30" s="85"/>
    </row>
    <row r="31" spans="2:15" s="89" customFormat="1" ht="24" customHeight="1">
      <c r="B31" s="54"/>
      <c r="C31" s="54"/>
      <c r="D31" s="54"/>
      <c r="E31" s="54"/>
      <c r="F31" s="54"/>
      <c r="G31" s="54"/>
      <c r="H31" s="54"/>
      <c r="I31" s="54"/>
      <c r="J31" s="85"/>
      <c r="K31" s="85"/>
      <c r="L31" s="85"/>
      <c r="M31" s="85"/>
      <c r="N31" s="85"/>
      <c r="O31" s="85"/>
    </row>
    <row r="32" spans="2:9" s="89" customFormat="1" ht="24" customHeight="1">
      <c r="B32" s="61"/>
      <c r="C32" s="61"/>
      <c r="D32" s="61"/>
      <c r="E32" s="61"/>
      <c r="F32" s="61"/>
      <c r="G32" s="61"/>
      <c r="H32" s="61"/>
      <c r="I32" s="53"/>
    </row>
    <row r="33" spans="2:9" s="89" customFormat="1" ht="24" customHeight="1">
      <c r="B33" s="69" t="s">
        <v>254</v>
      </c>
      <c r="C33" s="61"/>
      <c r="D33" s="61"/>
      <c r="E33" s="61"/>
      <c r="F33" s="61"/>
      <c r="G33" s="61"/>
      <c r="H33" s="61"/>
      <c r="I33" s="53"/>
    </row>
    <row r="34" spans="2:9" s="89" customFormat="1" ht="24" customHeight="1">
      <c r="B34" s="69" t="s">
        <v>253</v>
      </c>
      <c r="C34" s="61"/>
      <c r="D34" s="61"/>
      <c r="E34" s="61"/>
      <c r="F34" s="61"/>
      <c r="G34" s="61"/>
      <c r="H34" s="61"/>
      <c r="I34" s="53"/>
    </row>
    <row r="35" spans="2:9" s="89" customFormat="1" ht="19.5" customHeight="1">
      <c r="B35" s="69"/>
      <c r="C35" s="61"/>
      <c r="D35" s="61"/>
      <c r="E35" s="61"/>
      <c r="F35" s="61"/>
      <c r="G35" s="61"/>
      <c r="H35" s="61"/>
      <c r="I35" s="53"/>
    </row>
    <row r="36" spans="2:13" s="8" customFormat="1" ht="16.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s="8" customFormat="1" ht="16.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s="8" customFormat="1" ht="16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s="8" customFormat="1" ht="16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2:13" s="8" customFormat="1" ht="16.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2:13" s="8" customFormat="1" ht="16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s="8" customFormat="1" ht="16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s="8" customFormat="1" ht="16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s="8" customFormat="1" ht="16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s="8" customFormat="1" ht="16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s="8" customFormat="1" ht="16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s="8" customFormat="1" ht="16.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s="8" customFormat="1" ht="16.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s="8" customFormat="1" ht="16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s="8" customFormat="1" ht="16.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s="8" customFormat="1" ht="16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s="8" customFormat="1" ht="16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s="8" customFormat="1" ht="16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s="8" customFormat="1" ht="16.5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s="8" customFormat="1" ht="16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s="8" customFormat="1" ht="16.5" customHeight="1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s="8" customFormat="1" ht="16.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s="8" customFormat="1" ht="16.5" customHeight="1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s="8" customFormat="1" ht="16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s="8" customFormat="1" ht="16.5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s="8" customFormat="1" ht="16.5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s="8" customFormat="1" ht="16.5" customHeigh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s="8" customFormat="1" ht="16.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s="8" customFormat="1" ht="16.5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s="8" customFormat="1" ht="16.5" customHeight="1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s="8" customFormat="1" ht="16.5" customHeigh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s="8" customFormat="1" ht="16.5" customHeight="1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s="8" customFormat="1" ht="16.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2:13" s="8" customFormat="1" ht="16.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2:13" s="8" customFormat="1" ht="16.5" customHeight="1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2:13" s="8" customFormat="1" ht="16.5" customHeight="1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2:13" s="8" customFormat="1" ht="16.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2:13" s="8" customFormat="1" ht="16.5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2:13" s="8" customFormat="1" ht="16.5" customHeight="1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2:13" s="8" customFormat="1" ht="16.5" customHeight="1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2:13" s="8" customFormat="1" ht="16.5" customHeight="1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13" s="8" customFormat="1" ht="16.5" customHeight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2:13" s="8" customFormat="1" ht="16.5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2:13" s="8" customFormat="1" ht="16.5" customHeight="1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2:13" s="8" customFormat="1" ht="16.5" customHeight="1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2:13" s="8" customFormat="1" ht="16.5" customHeight="1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3" s="8" customFormat="1" ht="16.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2:13" s="8" customFormat="1" ht="16.5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8" customFormat="1" ht="16.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2:13" s="8" customFormat="1" ht="16.5" customHeight="1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2:13" s="8" customFormat="1" ht="16.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3" s="8" customFormat="1" ht="16.5" customHeight="1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3" s="8" customFormat="1" ht="16.5" customHeight="1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2:13" s="8" customFormat="1" ht="16.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2:13" s="8" customFormat="1" ht="16.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2:13" s="8" customFormat="1" ht="16.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2:13" s="8" customFormat="1" ht="16.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2:13" s="8" customFormat="1" ht="16.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2:13" s="8" customFormat="1" ht="16.5" customHeight="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2:13" s="8" customFormat="1" ht="16.5" customHeight="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2:13" s="8" customFormat="1" ht="16.5" customHeight="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 s="8" customFormat="1" ht="16.5" customHeight="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 s="8" customFormat="1" ht="16.5" customHeight="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2:13" s="8" customFormat="1" ht="16.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2:13" s="8" customFormat="1" ht="16.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2:13" s="8" customFormat="1" ht="16.5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2:13" s="8" customFormat="1" ht="16.5" customHeight="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2:13" s="8" customFormat="1" ht="16.5" customHeight="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2:13" s="8" customFormat="1" ht="16.5" customHeight="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2:13" s="8" customFormat="1" ht="16.5" customHeight="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2:13" s="8" customFormat="1" ht="16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2:13" s="8" customFormat="1" ht="16.5" customHeight="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2:13" s="8" customFormat="1" ht="16.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2:13" s="8" customFormat="1" ht="16.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2:13" s="8" customFormat="1" ht="16.5" customHeight="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2:13" s="8" customFormat="1" ht="16.5" customHeight="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2:13" s="8" customFormat="1" ht="16.5" customHeight="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2:13" s="8" customFormat="1" ht="16.5" customHeight="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2:13" s="8" customFormat="1" ht="16.5" customHeight="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2:13" s="8" customFormat="1" ht="16.5" customHeight="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 s="8" customFormat="1" ht="16.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2:13" s="8" customFormat="1" ht="16.5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2:13" s="8" customFormat="1" ht="16.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2:13" s="8" customFormat="1" ht="16.5" customHeight="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2:13" s="8" customFormat="1" ht="16.5" customHeight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2:13" s="8" customFormat="1" ht="16.5" customHeight="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2:13" s="8" customFormat="1" ht="16.5" customHeight="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2:13" s="8" customFormat="1" ht="16.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2:13" s="8" customFormat="1" ht="16.5" customHeight="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2:13" s="8" customFormat="1" ht="16.5" customHeight="1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2:13" s="8" customFormat="1" ht="16.5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2:13" s="8" customFormat="1" ht="16.5" customHeight="1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2:15" ht="16.5" customHeight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39"/>
      <c r="N128" s="8"/>
      <c r="O128" s="8"/>
    </row>
    <row r="129" spans="2:15" ht="18.75" customHeight="1">
      <c r="B129" s="55" t="s">
        <v>172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39"/>
      <c r="N129" s="8"/>
      <c r="O129" s="8"/>
    </row>
    <row r="130" spans="2:15" ht="18.75" customHeight="1">
      <c r="B130" s="55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39"/>
      <c r="N130" s="8"/>
      <c r="O130" s="8"/>
    </row>
    <row r="131" spans="2:15" ht="21" customHeight="1">
      <c r="B131" s="54" t="s">
        <v>229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39"/>
      <c r="N131" s="8"/>
      <c r="O131" s="8"/>
    </row>
    <row r="132" spans="2:15" ht="21" customHeight="1">
      <c r="B132" s="54" t="s">
        <v>177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39"/>
      <c r="N132" s="8"/>
      <c r="O132" s="8"/>
    </row>
    <row r="133" spans="2:15" ht="21" customHeigh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39"/>
      <c r="N133" s="8"/>
      <c r="O133" s="8"/>
    </row>
    <row r="134" spans="2:15" ht="21" customHeight="1">
      <c r="B134" s="90" t="s">
        <v>178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39"/>
      <c r="N134" s="8"/>
      <c r="O134" s="8"/>
    </row>
    <row r="135" spans="2:15" ht="21" customHeight="1">
      <c r="B135" s="54" t="s">
        <v>269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39"/>
      <c r="N135" s="8"/>
      <c r="O135" s="8"/>
    </row>
    <row r="136" spans="2:15" ht="21" customHeight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39"/>
      <c r="N136" s="8"/>
      <c r="O136" s="8"/>
    </row>
    <row r="137" spans="2:15" ht="21" customHeight="1">
      <c r="B137" s="54" t="s">
        <v>179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39"/>
      <c r="N137" s="8"/>
      <c r="O137" s="8"/>
    </row>
    <row r="138" spans="2:15" ht="16.5" customHeight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39"/>
      <c r="N138" s="8"/>
      <c r="O138" s="8"/>
    </row>
    <row r="139" spans="2:15" ht="16.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8"/>
      <c r="M139" s="48"/>
      <c r="N139" s="8"/>
      <c r="O139" s="8"/>
    </row>
    <row r="140" spans="2:15" ht="16.5" customHeight="1" thickBot="1">
      <c r="B140" s="2"/>
      <c r="L140" s="8"/>
      <c r="M140" s="8"/>
      <c r="N140" s="8"/>
      <c r="O140" s="8"/>
    </row>
    <row r="141" spans="2:15" ht="16.5" customHeight="1">
      <c r="B141" s="70" t="s">
        <v>52</v>
      </c>
      <c r="C141" s="71"/>
      <c r="D141" s="71"/>
      <c r="E141" s="72"/>
      <c r="F141" s="73"/>
      <c r="G141" s="1"/>
      <c r="H141" s="1"/>
      <c r="I141" s="2"/>
      <c r="L141" s="8"/>
      <c r="M141" s="8"/>
      <c r="N141" s="8"/>
      <c r="O141" s="8"/>
    </row>
    <row r="142" spans="2:15" ht="16.5" customHeight="1">
      <c r="B142" s="73"/>
      <c r="C142" s="1"/>
      <c r="D142" s="1"/>
      <c r="E142" s="74"/>
      <c r="F142" s="73"/>
      <c r="G142" s="1"/>
      <c r="H142" s="1"/>
      <c r="L142" s="8"/>
      <c r="M142" s="8"/>
      <c r="N142" s="8"/>
      <c r="O142" s="8"/>
    </row>
    <row r="143" spans="2:8" ht="16.5" customHeight="1">
      <c r="B143" s="75" t="s">
        <v>53</v>
      </c>
      <c r="C143" s="1"/>
      <c r="D143" s="1"/>
      <c r="E143" s="74"/>
      <c r="F143" s="73"/>
      <c r="G143" s="1"/>
      <c r="H143" s="1"/>
    </row>
    <row r="144" spans="2:8" ht="16.5" customHeight="1">
      <c r="B144" s="73"/>
      <c r="C144" s="1"/>
      <c r="D144" s="1"/>
      <c r="E144" s="74"/>
      <c r="F144" s="73"/>
      <c r="G144" s="1"/>
      <c r="H144" s="1"/>
    </row>
    <row r="145" spans="2:8" ht="16.5" customHeight="1">
      <c r="B145" s="73"/>
      <c r="C145" s="1"/>
      <c r="D145" s="1"/>
      <c r="E145" s="74"/>
      <c r="F145" s="73"/>
      <c r="G145" s="1"/>
      <c r="H145" s="1"/>
    </row>
    <row r="146" spans="2:8" ht="16.5" customHeight="1">
      <c r="B146" s="73"/>
      <c r="C146" s="1"/>
      <c r="D146" s="1"/>
      <c r="E146" s="74"/>
      <c r="F146" s="73"/>
      <c r="G146" s="1"/>
      <c r="H146" s="1"/>
    </row>
    <row r="147" spans="2:8" ht="16.5" customHeight="1">
      <c r="B147" s="76" t="s">
        <v>54</v>
      </c>
      <c r="C147" s="1"/>
      <c r="D147" s="1"/>
      <c r="E147" s="74"/>
      <c r="F147" s="73"/>
      <c r="G147" s="1"/>
      <c r="H147" s="1"/>
    </row>
    <row r="148" spans="2:8" ht="16.5" customHeight="1">
      <c r="B148" s="77" t="s">
        <v>55</v>
      </c>
      <c r="C148" s="1"/>
      <c r="D148" s="1"/>
      <c r="E148" s="74"/>
      <c r="F148" s="73"/>
      <c r="G148" s="1"/>
      <c r="H148" s="1"/>
    </row>
    <row r="149" spans="2:8" ht="16.5" customHeight="1">
      <c r="B149" s="78" t="s">
        <v>220</v>
      </c>
      <c r="C149" s="1"/>
      <c r="D149" s="1"/>
      <c r="E149" s="74"/>
      <c r="F149" s="73"/>
      <c r="G149" s="1"/>
      <c r="H149" s="1"/>
    </row>
    <row r="150" spans="2:8" ht="16.5" customHeight="1">
      <c r="B150" s="78" t="s">
        <v>221</v>
      </c>
      <c r="C150" s="1"/>
      <c r="D150" s="1"/>
      <c r="E150" s="74"/>
      <c r="F150" s="73"/>
      <c r="G150" s="1"/>
      <c r="H150" s="1"/>
    </row>
    <row r="151" spans="2:8" ht="16.5" customHeight="1">
      <c r="B151" s="76" t="s">
        <v>222</v>
      </c>
      <c r="C151" s="1"/>
      <c r="D151" s="1"/>
      <c r="E151" s="74"/>
      <c r="F151" s="73"/>
      <c r="G151" s="1"/>
      <c r="H151" s="1"/>
    </row>
    <row r="152" spans="2:8" ht="16.5" customHeight="1">
      <c r="B152" s="76" t="s">
        <v>223</v>
      </c>
      <c r="C152" s="1"/>
      <c r="D152" s="1"/>
      <c r="E152" s="74"/>
      <c r="F152" s="73"/>
      <c r="G152" s="1"/>
      <c r="H152" s="1"/>
    </row>
    <row r="153" spans="2:8" ht="16.5" customHeight="1">
      <c r="B153" s="77" t="s">
        <v>219</v>
      </c>
      <c r="C153" s="1"/>
      <c r="D153" s="7"/>
      <c r="E153" s="74"/>
      <c r="F153" s="73"/>
      <c r="G153" s="1"/>
      <c r="H153" s="1"/>
    </row>
    <row r="154" spans="2:8" ht="16.5" customHeight="1">
      <c r="B154" s="77" t="s">
        <v>202</v>
      </c>
      <c r="C154" s="1"/>
      <c r="D154" s="1"/>
      <c r="E154" s="74"/>
      <c r="F154" s="73"/>
      <c r="G154" s="1"/>
      <c r="H154" s="1"/>
    </row>
    <row r="155" spans="2:8" ht="16.5" customHeight="1">
      <c r="B155" s="77" t="s">
        <v>203</v>
      </c>
      <c r="C155" s="1"/>
      <c r="D155" s="1"/>
      <c r="E155" s="74"/>
      <c r="F155" s="73"/>
      <c r="G155" s="1"/>
      <c r="H155" s="1"/>
    </row>
    <row r="156" spans="2:8" ht="16.5" customHeight="1">
      <c r="B156" s="77" t="s">
        <v>217</v>
      </c>
      <c r="C156" s="1"/>
      <c r="D156" s="1"/>
      <c r="E156" s="74"/>
      <c r="F156" s="73"/>
      <c r="G156" s="1"/>
      <c r="H156" s="1"/>
    </row>
    <row r="157" spans="2:8" ht="16.5" customHeight="1">
      <c r="B157" s="77" t="s">
        <v>218</v>
      </c>
      <c r="C157" s="1"/>
      <c r="D157" s="1"/>
      <c r="E157" s="74"/>
      <c r="F157" s="73"/>
      <c r="G157" s="1"/>
      <c r="H157" s="1"/>
    </row>
    <row r="158" spans="2:8" ht="16.5" customHeight="1">
      <c r="B158" s="77" t="s">
        <v>204</v>
      </c>
      <c r="C158" s="1"/>
      <c r="D158" s="1"/>
      <c r="E158" s="74"/>
      <c r="F158" s="73"/>
      <c r="G158" s="1"/>
      <c r="H158" s="1"/>
    </row>
    <row r="159" spans="2:8" ht="16.5" customHeight="1">
      <c r="B159" s="77" t="s">
        <v>216</v>
      </c>
      <c r="C159" s="1"/>
      <c r="D159" s="1"/>
      <c r="E159" s="74"/>
      <c r="F159" s="73"/>
      <c r="G159" s="1"/>
      <c r="H159" s="1"/>
    </row>
    <row r="160" spans="2:8" ht="16.5" customHeight="1">
      <c r="B160" s="77" t="s">
        <v>205</v>
      </c>
      <c r="C160" s="1"/>
      <c r="D160" s="1"/>
      <c r="E160" s="74"/>
      <c r="F160" s="73"/>
      <c r="G160" s="1"/>
      <c r="H160" s="1"/>
    </row>
    <row r="161" spans="2:8" ht="16.5" customHeight="1">
      <c r="B161" s="77" t="s">
        <v>206</v>
      </c>
      <c r="C161" s="1"/>
      <c r="D161" s="1"/>
      <c r="E161" s="74"/>
      <c r="F161" s="73"/>
      <c r="G161" s="1"/>
      <c r="H161" s="1"/>
    </row>
    <row r="162" spans="2:8" ht="16.5" customHeight="1">
      <c r="B162" s="77" t="s">
        <v>207</v>
      </c>
      <c r="C162" s="1"/>
      <c r="D162" s="1"/>
      <c r="E162" s="74"/>
      <c r="F162" s="73"/>
      <c r="G162" s="1"/>
      <c r="H162" s="1"/>
    </row>
    <row r="163" spans="2:8" ht="16.5" customHeight="1">
      <c r="B163" s="77" t="s">
        <v>215</v>
      </c>
      <c r="C163" s="1"/>
      <c r="D163" s="1"/>
      <c r="E163" s="74"/>
      <c r="F163" s="73"/>
      <c r="G163" s="1"/>
      <c r="H163" s="1"/>
    </row>
    <row r="164" spans="2:8" ht="16.5" customHeight="1">
      <c r="B164" s="77" t="s">
        <v>210</v>
      </c>
      <c r="C164" s="1"/>
      <c r="D164" s="1"/>
      <c r="E164" s="74"/>
      <c r="F164" s="73"/>
      <c r="G164" s="1"/>
      <c r="H164" s="1"/>
    </row>
    <row r="165" spans="2:8" ht="16.5" customHeight="1">
      <c r="B165" s="77" t="s">
        <v>209</v>
      </c>
      <c r="C165" s="1"/>
      <c r="D165" s="1"/>
      <c r="E165" s="74"/>
      <c r="F165" s="73"/>
      <c r="G165" s="1"/>
      <c r="H165" s="1"/>
    </row>
    <row r="166" spans="2:8" ht="16.5" customHeight="1">
      <c r="B166" s="77" t="s">
        <v>208</v>
      </c>
      <c r="C166" s="1"/>
      <c r="D166" s="1"/>
      <c r="E166" s="74"/>
      <c r="F166" s="73"/>
      <c r="G166" s="1"/>
      <c r="H166" s="1"/>
    </row>
    <row r="167" spans="2:8" ht="16.5" customHeight="1">
      <c r="B167" s="77" t="s">
        <v>211</v>
      </c>
      <c r="C167" s="1"/>
      <c r="D167" s="1"/>
      <c r="E167" s="74"/>
      <c r="F167" s="73"/>
      <c r="G167" s="1"/>
      <c r="H167" s="1"/>
    </row>
    <row r="168" spans="2:8" ht="16.5" customHeight="1">
      <c r="B168" s="77" t="s">
        <v>212</v>
      </c>
      <c r="C168" s="1"/>
      <c r="D168" s="1"/>
      <c r="E168" s="74"/>
      <c r="F168" s="73"/>
      <c r="G168" s="1"/>
      <c r="H168" s="1"/>
    </row>
    <row r="169" spans="2:8" ht="16.5" customHeight="1">
      <c r="B169" s="77" t="s">
        <v>213</v>
      </c>
      <c r="C169" s="1"/>
      <c r="D169" s="1"/>
      <c r="E169" s="74"/>
      <c r="F169" s="73"/>
      <c r="G169" s="1"/>
      <c r="H169" s="1"/>
    </row>
    <row r="170" spans="2:8" ht="16.5" customHeight="1">
      <c r="B170" s="77" t="s">
        <v>214</v>
      </c>
      <c r="C170" s="1"/>
      <c r="D170" s="1"/>
      <c r="E170" s="74"/>
      <c r="F170" s="73"/>
      <c r="G170" s="1"/>
      <c r="H170" s="1"/>
    </row>
    <row r="171" spans="2:8" ht="16.5" customHeight="1">
      <c r="B171" s="77" t="s">
        <v>56</v>
      </c>
      <c r="C171" s="1"/>
      <c r="D171" s="1"/>
      <c r="E171" s="74"/>
      <c r="F171" s="73"/>
      <c r="G171" s="1"/>
      <c r="H171" s="1"/>
    </row>
    <row r="172" spans="2:8" ht="16.5" customHeight="1">
      <c r="B172" s="77" t="s">
        <v>57</v>
      </c>
      <c r="C172" s="1"/>
      <c r="D172" s="1"/>
      <c r="E172" s="74"/>
      <c r="F172" s="73"/>
      <c r="G172" s="1"/>
      <c r="H172" s="1"/>
    </row>
    <row r="173" spans="2:8" ht="16.5" customHeight="1">
      <c r="B173" s="77" t="s">
        <v>58</v>
      </c>
      <c r="C173" s="1"/>
      <c r="D173" s="1"/>
      <c r="E173" s="74"/>
      <c r="F173" s="73"/>
      <c r="G173" s="1"/>
      <c r="H173" s="1"/>
    </row>
    <row r="174" spans="2:8" ht="16.5" customHeight="1">
      <c r="B174" s="77" t="s">
        <v>59</v>
      </c>
      <c r="C174" s="1"/>
      <c r="D174" s="1"/>
      <c r="E174" s="74"/>
      <c r="F174" s="73"/>
      <c r="G174" s="1"/>
      <c r="H174" s="1"/>
    </row>
    <row r="175" spans="2:8" ht="16.5" customHeight="1">
      <c r="B175" s="77" t="s">
        <v>60</v>
      </c>
      <c r="C175" s="1"/>
      <c r="D175" s="1"/>
      <c r="E175" s="74"/>
      <c r="F175" s="73"/>
      <c r="G175" s="1"/>
      <c r="H175" s="1"/>
    </row>
    <row r="176" spans="2:8" ht="16.5" customHeight="1">
      <c r="B176" s="77" t="s">
        <v>61</v>
      </c>
      <c r="C176" s="1"/>
      <c r="D176" s="1"/>
      <c r="E176" s="74"/>
      <c r="F176" s="73"/>
      <c r="G176" s="1"/>
      <c r="H176" s="1"/>
    </row>
    <row r="177" spans="2:8" ht="16.5" customHeight="1">
      <c r="B177" s="77" t="s">
        <v>62</v>
      </c>
      <c r="C177" s="1"/>
      <c r="D177" s="1"/>
      <c r="E177" s="74"/>
      <c r="F177" s="73"/>
      <c r="G177" s="1"/>
      <c r="H177" s="1"/>
    </row>
    <row r="178" spans="2:8" ht="16.5" customHeight="1">
      <c r="B178" s="77" t="s">
        <v>63</v>
      </c>
      <c r="C178" s="1"/>
      <c r="D178" s="1"/>
      <c r="E178" s="74"/>
      <c r="F178" s="73"/>
      <c r="G178" s="1"/>
      <c r="H178" s="1"/>
    </row>
    <row r="179" spans="2:8" ht="16.5" customHeight="1">
      <c r="B179" s="77" t="s">
        <v>64</v>
      </c>
      <c r="C179" s="1"/>
      <c r="D179" s="1"/>
      <c r="E179" s="74"/>
      <c r="F179" s="73"/>
      <c r="G179" s="1"/>
      <c r="H179" s="1"/>
    </row>
    <row r="180" spans="2:8" ht="16.5" customHeight="1">
      <c r="B180" s="77" t="s">
        <v>65</v>
      </c>
      <c r="C180" s="1"/>
      <c r="D180" s="1"/>
      <c r="E180" s="74"/>
      <c r="F180" s="73"/>
      <c r="G180" s="1"/>
      <c r="H180" s="1"/>
    </row>
    <row r="181" spans="2:8" ht="16.5" customHeight="1">
      <c r="B181" s="77" t="s">
        <v>66</v>
      </c>
      <c r="C181" s="1"/>
      <c r="D181" s="1"/>
      <c r="E181" s="74"/>
      <c r="F181" s="73"/>
      <c r="G181" s="1"/>
      <c r="H181" s="1"/>
    </row>
    <row r="182" spans="2:8" ht="16.5" customHeight="1">
      <c r="B182" s="77" t="s">
        <v>67</v>
      </c>
      <c r="C182" s="1"/>
      <c r="D182" s="1"/>
      <c r="E182" s="74"/>
      <c r="F182" s="73"/>
      <c r="G182" s="1"/>
      <c r="H182" s="1"/>
    </row>
    <row r="183" spans="2:8" ht="16.5" customHeight="1">
      <c r="B183" s="77" t="s">
        <v>68</v>
      </c>
      <c r="C183" s="1"/>
      <c r="D183" s="1"/>
      <c r="E183" s="74"/>
      <c r="F183" s="73"/>
      <c r="G183" s="1"/>
      <c r="H183" s="1"/>
    </row>
    <row r="184" spans="2:8" ht="16.5" customHeight="1">
      <c r="B184" s="77" t="s">
        <v>69</v>
      </c>
      <c r="C184" s="1"/>
      <c r="D184" s="1"/>
      <c r="E184" s="74"/>
      <c r="F184" s="73"/>
      <c r="G184" s="1"/>
      <c r="H184" s="1"/>
    </row>
    <row r="185" spans="2:8" ht="16.5" customHeight="1">
      <c r="B185" s="77" t="s">
        <v>70</v>
      </c>
      <c r="C185" s="1"/>
      <c r="D185" s="1"/>
      <c r="E185" s="74"/>
      <c r="F185" s="73"/>
      <c r="G185" s="1"/>
      <c r="H185" s="1"/>
    </row>
    <row r="186" spans="2:8" ht="16.5" customHeight="1">
      <c r="B186" s="77" t="s">
        <v>71</v>
      </c>
      <c r="C186" s="1"/>
      <c r="D186" s="1"/>
      <c r="E186" s="74"/>
      <c r="F186" s="73"/>
      <c r="G186" s="1"/>
      <c r="H186" s="1"/>
    </row>
    <row r="187" spans="2:8" ht="16.5" customHeight="1">
      <c r="B187" s="77" t="s">
        <v>72</v>
      </c>
      <c r="C187" s="1"/>
      <c r="D187" s="1"/>
      <c r="E187" s="74"/>
      <c r="F187" s="73"/>
      <c r="G187" s="1"/>
      <c r="H187" s="1"/>
    </row>
    <row r="188" spans="2:8" ht="16.5" customHeight="1">
      <c r="B188" s="77" t="s">
        <v>73</v>
      </c>
      <c r="C188" s="1"/>
      <c r="D188" s="1"/>
      <c r="E188" s="74"/>
      <c r="F188" s="73"/>
      <c r="G188" s="1"/>
      <c r="H188" s="1"/>
    </row>
    <row r="189" spans="2:8" ht="16.5" customHeight="1">
      <c r="B189" s="79"/>
      <c r="C189" s="1"/>
      <c r="D189" s="1"/>
      <c r="E189" s="74"/>
      <c r="F189" s="73"/>
      <c r="G189" s="1"/>
      <c r="H189" s="1"/>
    </row>
    <row r="190" spans="2:8" ht="16.5" customHeight="1">
      <c r="B190" s="77" t="s">
        <v>74</v>
      </c>
      <c r="C190" s="1"/>
      <c r="D190" s="1"/>
      <c r="E190" s="74"/>
      <c r="F190" s="73"/>
      <c r="G190" s="1"/>
      <c r="H190" s="1"/>
    </row>
    <row r="191" spans="2:8" ht="16.5" customHeight="1">
      <c r="B191" s="77" t="s">
        <v>75</v>
      </c>
      <c r="C191" s="1"/>
      <c r="D191" s="1"/>
      <c r="E191" s="74"/>
      <c r="F191" s="73"/>
      <c r="G191" s="1"/>
      <c r="H191" s="1"/>
    </row>
    <row r="192" spans="2:8" ht="16.5" customHeight="1">
      <c r="B192" s="77" t="s">
        <v>76</v>
      </c>
      <c r="C192" s="1"/>
      <c r="D192" s="1"/>
      <c r="E192" s="74"/>
      <c r="F192" s="73"/>
      <c r="G192" s="1"/>
      <c r="H192" s="1"/>
    </row>
    <row r="193" spans="2:8" ht="16.5" customHeight="1">
      <c r="B193" s="80"/>
      <c r="C193" s="1"/>
      <c r="D193" s="1"/>
      <c r="E193" s="74"/>
      <c r="F193" s="73"/>
      <c r="G193" s="1"/>
      <c r="H193" s="1"/>
    </row>
    <row r="194" spans="2:8" ht="16.5" customHeight="1" thickBot="1">
      <c r="B194" s="81"/>
      <c r="C194" s="82"/>
      <c r="D194" s="82"/>
      <c r="E194" s="83"/>
      <c r="F194" s="73"/>
      <c r="G194" s="1"/>
      <c r="H194" s="1"/>
    </row>
    <row r="195" ht="16.5" customHeight="1">
      <c r="B195" s="2"/>
    </row>
    <row r="196" ht="16.5" customHeight="1">
      <c r="B196" s="2"/>
    </row>
    <row r="197" ht="16.5" customHeight="1">
      <c r="B197" s="2"/>
    </row>
    <row r="198" ht="16.5" customHeight="1">
      <c r="B198" s="2"/>
    </row>
    <row r="199" spans="2:10" ht="66" customHeight="1">
      <c r="B199" s="170" t="s">
        <v>77</v>
      </c>
      <c r="C199" s="170"/>
      <c r="D199" s="170"/>
      <c r="E199" s="10"/>
      <c r="F199" s="10"/>
      <c r="G199" s="10"/>
      <c r="H199" s="10"/>
      <c r="I199" s="10"/>
      <c r="J199" s="8"/>
    </row>
    <row r="200" spans="2:10" ht="57" customHeight="1">
      <c r="B200" s="11"/>
      <c r="C200" s="169" t="s">
        <v>78</v>
      </c>
      <c r="D200" s="169"/>
      <c r="E200" s="9"/>
      <c r="F200" s="10"/>
      <c r="G200" s="10"/>
      <c r="H200" s="10"/>
      <c r="I200" s="10"/>
      <c r="J200" s="10"/>
    </row>
    <row r="201" spans="2:10" ht="16.5" customHeight="1">
      <c r="B201" s="11"/>
      <c r="C201" s="12"/>
      <c r="D201" s="13">
        <v>41471</v>
      </c>
      <c r="E201" s="9"/>
      <c r="F201" s="10"/>
      <c r="G201" s="10"/>
      <c r="H201" s="10"/>
      <c r="I201" s="10"/>
      <c r="J201" s="10"/>
    </row>
    <row r="202" spans="2:10" ht="16.5" customHeight="1" thickBot="1">
      <c r="B202" s="11"/>
      <c r="C202" s="9"/>
      <c r="D202" s="14"/>
      <c r="E202" s="9"/>
      <c r="F202" s="10"/>
      <c r="G202" s="10" t="s">
        <v>47</v>
      </c>
      <c r="H202" s="10"/>
      <c r="I202" s="10"/>
      <c r="J202" s="10"/>
    </row>
    <row r="203" spans="2:10" ht="16.5" customHeight="1" thickBot="1">
      <c r="B203" s="15"/>
      <c r="C203" s="16" t="s">
        <v>79</v>
      </c>
      <c r="D203" s="17" t="s">
        <v>80</v>
      </c>
      <c r="E203" s="9"/>
      <c r="F203" s="18"/>
      <c r="G203" s="10"/>
      <c r="H203" s="10"/>
      <c r="I203" s="10"/>
      <c r="J203" s="10"/>
    </row>
    <row r="204" spans="2:10" ht="16.5" customHeight="1" thickBot="1">
      <c r="B204" s="19"/>
      <c r="C204" s="20" t="s">
        <v>81</v>
      </c>
      <c r="D204" s="21" t="s">
        <v>82</v>
      </c>
      <c r="E204" s="9"/>
      <c r="F204" s="10"/>
      <c r="G204" s="10"/>
      <c r="H204" s="10"/>
      <c r="I204" s="10"/>
      <c r="J204" s="10"/>
    </row>
    <row r="205" spans="2:10" ht="16.5" customHeight="1">
      <c r="B205" s="22" t="s">
        <v>83</v>
      </c>
      <c r="C205" s="23" t="s">
        <v>84</v>
      </c>
      <c r="D205" s="24">
        <v>0.35542</v>
      </c>
      <c r="E205" s="9"/>
      <c r="F205" s="23"/>
      <c r="G205" s="10"/>
      <c r="H205" s="10"/>
      <c r="I205" s="10"/>
      <c r="J205" s="10"/>
    </row>
    <row r="206" spans="2:10" ht="16.5" customHeight="1">
      <c r="B206" s="22" t="s">
        <v>85</v>
      </c>
      <c r="C206" s="23" t="s">
        <v>86</v>
      </c>
      <c r="D206" s="24">
        <v>0.01797</v>
      </c>
      <c r="E206" s="9"/>
      <c r="F206" s="23"/>
      <c r="G206" s="10"/>
      <c r="H206" s="10"/>
      <c r="I206" s="10"/>
      <c r="J206" s="10"/>
    </row>
    <row r="207" spans="2:10" ht="16.5" customHeight="1">
      <c r="B207" s="35" t="s">
        <v>87</v>
      </c>
      <c r="C207" s="36" t="s">
        <v>88</v>
      </c>
      <c r="D207" s="37">
        <v>2.4622</v>
      </c>
      <c r="E207" s="9"/>
      <c r="F207" s="23"/>
      <c r="G207" s="10"/>
      <c r="H207" s="10"/>
      <c r="I207" s="10"/>
      <c r="J207" s="10"/>
    </row>
    <row r="208" spans="2:10" ht="16.5" customHeight="1">
      <c r="B208" s="22" t="s">
        <v>89</v>
      </c>
      <c r="C208" s="23" t="s">
        <v>90</v>
      </c>
      <c r="D208" s="25">
        <v>5.1174</v>
      </c>
      <c r="E208" s="9"/>
      <c r="F208" s="23"/>
      <c r="G208" s="10"/>
      <c r="H208" s="10"/>
      <c r="I208" s="10"/>
      <c r="J208" s="10"/>
    </row>
    <row r="209" spans="2:10" ht="16.5" customHeight="1">
      <c r="B209" s="22" t="s">
        <v>91</v>
      </c>
      <c r="C209" s="23" t="s">
        <v>92</v>
      </c>
      <c r="D209" s="24">
        <v>0.52528</v>
      </c>
      <c r="E209" s="9"/>
      <c r="F209" s="23"/>
      <c r="G209" s="10"/>
      <c r="H209" s="10"/>
      <c r="I209" s="10"/>
      <c r="J209" s="10"/>
    </row>
    <row r="210" spans="2:10" ht="16.5" customHeight="1">
      <c r="B210" s="22" t="s">
        <v>93</v>
      </c>
      <c r="C210" s="23" t="s">
        <v>94</v>
      </c>
      <c r="D210" s="25">
        <v>1.2926</v>
      </c>
      <c r="E210" s="9"/>
      <c r="F210" s="23"/>
      <c r="G210" s="10"/>
      <c r="H210" s="10"/>
      <c r="I210" s="10"/>
      <c r="J210" s="10"/>
    </row>
    <row r="211" spans="2:10" ht="16.5" customHeight="1">
      <c r="B211" s="22" t="s">
        <v>95</v>
      </c>
      <c r="C211" s="23" t="s">
        <v>96</v>
      </c>
      <c r="D211" s="24">
        <v>0.86971</v>
      </c>
      <c r="E211" s="9"/>
      <c r="F211" s="23"/>
      <c r="G211" s="10"/>
      <c r="H211" s="10"/>
      <c r="I211" s="10"/>
      <c r="J211" s="10"/>
    </row>
    <row r="212" spans="2:10" ht="16.5" customHeight="1">
      <c r="B212" s="22" t="s">
        <v>97</v>
      </c>
      <c r="C212" s="26" t="s">
        <v>98</v>
      </c>
      <c r="D212" s="24">
        <v>0.09732</v>
      </c>
      <c r="E212" s="9"/>
      <c r="F212" s="26"/>
      <c r="G212" s="10"/>
      <c r="H212" s="10"/>
      <c r="I212" s="10"/>
      <c r="J212" s="10"/>
    </row>
    <row r="213" spans="2:10" ht="16.5" customHeight="1">
      <c r="B213" s="22" t="s">
        <v>99</v>
      </c>
      <c r="C213" s="23" t="s">
        <v>100</v>
      </c>
      <c r="D213" s="24">
        <v>0.00019</v>
      </c>
      <c r="E213" s="9"/>
      <c r="F213" s="23"/>
      <c r="G213" s="10"/>
      <c r="H213" s="10"/>
      <c r="I213" s="10"/>
      <c r="J213" s="10"/>
    </row>
    <row r="214" spans="2:10" ht="16.5" customHeight="1">
      <c r="B214" s="22" t="s">
        <v>101</v>
      </c>
      <c r="C214" s="23" t="s">
        <v>102</v>
      </c>
      <c r="D214" s="24">
        <v>0.04459</v>
      </c>
      <c r="E214" s="9"/>
      <c r="F214" s="23"/>
      <c r="G214" s="10"/>
      <c r="H214" s="10"/>
      <c r="I214" s="10"/>
      <c r="J214" s="10"/>
    </row>
    <row r="215" spans="2:10" ht="16.5" customHeight="1">
      <c r="B215" s="22" t="s">
        <v>103</v>
      </c>
      <c r="C215" s="23" t="s">
        <v>104</v>
      </c>
      <c r="D215" s="24">
        <v>0.19674</v>
      </c>
      <c r="E215" s="9"/>
      <c r="F215" s="23"/>
      <c r="G215" s="10"/>
      <c r="H215" s="10"/>
      <c r="I215" s="10"/>
      <c r="J215" s="10"/>
    </row>
    <row r="216" spans="2:10" ht="16.5" customHeight="1">
      <c r="B216" s="22" t="s">
        <v>105</v>
      </c>
      <c r="C216" s="26" t="s">
        <v>106</v>
      </c>
      <c r="D216" s="24">
        <v>0.00173</v>
      </c>
      <c r="E216" s="9"/>
      <c r="F216" s="26"/>
      <c r="G216" s="10"/>
      <c r="H216" s="10"/>
      <c r="I216" s="10"/>
      <c r="J216" s="10"/>
    </row>
    <row r="217" spans="2:10" ht="16.5" customHeight="1">
      <c r="B217" s="22" t="s">
        <v>107</v>
      </c>
      <c r="C217" s="26" t="s">
        <v>108</v>
      </c>
      <c r="D217" s="25">
        <v>1.1659</v>
      </c>
      <c r="E217" s="9"/>
      <c r="F217" s="26"/>
      <c r="G217" s="10"/>
      <c r="H217" s="10"/>
      <c r="I217" s="10"/>
      <c r="J217" s="10"/>
    </row>
    <row r="218" spans="2:10" ht="16.5" customHeight="1">
      <c r="B218" s="22" t="s">
        <v>109</v>
      </c>
      <c r="C218" s="26" t="s">
        <v>110</v>
      </c>
      <c r="D218" s="24">
        <v>0.03253</v>
      </c>
      <c r="E218" s="9"/>
      <c r="F218" s="26"/>
      <c r="G218" s="10"/>
      <c r="H218" s="10"/>
      <c r="I218" s="10"/>
      <c r="J218" s="10"/>
    </row>
    <row r="219" spans="2:10" ht="16.5" customHeight="1">
      <c r="B219" s="22" t="s">
        <v>111</v>
      </c>
      <c r="C219" s="26" t="s">
        <v>112</v>
      </c>
      <c r="D219" s="24">
        <v>0.33595</v>
      </c>
      <c r="E219" s="9"/>
      <c r="F219" s="26"/>
      <c r="G219" s="10"/>
      <c r="H219" s="10"/>
      <c r="I219" s="10"/>
      <c r="J219" s="10"/>
    </row>
    <row r="220" spans="2:10" ht="16.5" customHeight="1">
      <c r="B220" s="22" t="s">
        <v>113</v>
      </c>
      <c r="C220" s="23" t="s">
        <v>114</v>
      </c>
      <c r="D220" s="24">
        <v>0.24868</v>
      </c>
      <c r="E220" s="9"/>
      <c r="F220" s="23"/>
      <c r="G220" s="10"/>
      <c r="H220" s="10"/>
      <c r="I220" s="10"/>
      <c r="J220" s="10"/>
    </row>
    <row r="221" spans="2:10" ht="16.5" customHeight="1">
      <c r="B221" s="22" t="s">
        <v>115</v>
      </c>
      <c r="C221" s="23" t="s">
        <v>116</v>
      </c>
      <c r="D221" s="24">
        <v>0.00166</v>
      </c>
      <c r="E221" s="9"/>
      <c r="F221" s="23"/>
      <c r="G221" s="10"/>
      <c r="H221" s="10"/>
      <c r="I221" s="10"/>
      <c r="J221" s="10"/>
    </row>
    <row r="222" spans="2:10" ht="16.5" customHeight="1">
      <c r="B222" s="22" t="s">
        <v>117</v>
      </c>
      <c r="C222" s="23" t="s">
        <v>118</v>
      </c>
      <c r="D222" s="24">
        <v>0.01585</v>
      </c>
      <c r="E222" s="9"/>
      <c r="F222" s="23"/>
      <c r="G222" s="10"/>
      <c r="H222" s="10"/>
      <c r="I222" s="10"/>
      <c r="J222" s="10"/>
    </row>
    <row r="223" spans="2:10" ht="16.5" customHeight="1">
      <c r="B223" s="22" t="s">
        <v>119</v>
      </c>
      <c r="C223" s="23" t="s">
        <v>120</v>
      </c>
      <c r="D223" s="24">
        <v>0.01263</v>
      </c>
      <c r="E223" s="9"/>
      <c r="F223" s="23"/>
      <c r="G223" s="10"/>
      <c r="H223" s="10"/>
      <c r="I223" s="10"/>
      <c r="J223" s="10"/>
    </row>
    <row r="224" spans="2:10" ht="16.5" customHeight="1">
      <c r="B224" s="22" t="s">
        <v>121</v>
      </c>
      <c r="C224" s="23" t="s">
        <v>122</v>
      </c>
      <c r="D224" s="25">
        <v>3.5986</v>
      </c>
      <c r="E224" s="9"/>
      <c r="F224" s="23"/>
      <c r="G224" s="10"/>
      <c r="H224" s="10"/>
      <c r="I224" s="10"/>
      <c r="J224" s="10"/>
    </row>
    <row r="225" spans="2:10" ht="16.5" customHeight="1">
      <c r="B225" s="22" t="s">
        <v>123</v>
      </c>
      <c r="C225" s="26" t="s">
        <v>124</v>
      </c>
      <c r="D225" s="24">
        <v>0.73218</v>
      </c>
      <c r="E225" s="9"/>
      <c r="F225" s="26"/>
      <c r="G225" s="10"/>
      <c r="H225" s="10"/>
      <c r="I225" s="10"/>
      <c r="J225" s="10"/>
    </row>
    <row r="226" spans="2:10" ht="16.5" customHeight="1">
      <c r="B226" s="22" t="s">
        <v>125</v>
      </c>
      <c r="C226" s="26" t="s">
        <v>126</v>
      </c>
      <c r="D226" s="24">
        <v>0.00864</v>
      </c>
      <c r="E226" s="9"/>
      <c r="F226" s="26"/>
      <c r="G226" s="10"/>
      <c r="H226" s="10"/>
      <c r="I226" s="10"/>
      <c r="J226" s="10"/>
    </row>
    <row r="227" spans="2:10" ht="16.5" customHeight="1">
      <c r="B227" s="22" t="s">
        <v>127</v>
      </c>
      <c r="C227" s="26" t="s">
        <v>128</v>
      </c>
      <c r="D227" s="24">
        <v>0.04081</v>
      </c>
      <c r="E227" s="9"/>
      <c r="F227" s="26"/>
      <c r="G227" s="10"/>
      <c r="H227" s="10"/>
      <c r="I227" s="10"/>
      <c r="J227" s="10"/>
    </row>
    <row r="228" spans="2:10" ht="16.5" customHeight="1">
      <c r="B228" s="22" t="s">
        <v>129</v>
      </c>
      <c r="C228" s="23" t="s">
        <v>130</v>
      </c>
      <c r="D228" s="24">
        <v>0.60501</v>
      </c>
      <c r="E228" s="9"/>
      <c r="F228" s="23"/>
      <c r="G228" s="10"/>
      <c r="H228" s="10"/>
      <c r="I228" s="10"/>
      <c r="J228" s="10"/>
    </row>
    <row r="229" spans="2:10" ht="16.5" customHeight="1">
      <c r="B229" s="22" t="s">
        <v>131</v>
      </c>
      <c r="C229" s="26" t="s">
        <v>132</v>
      </c>
      <c r="D229" s="24">
        <v>0.1532</v>
      </c>
      <c r="E229" s="9"/>
      <c r="F229" s="26"/>
      <c r="G229" s="10"/>
      <c r="H229" s="10"/>
      <c r="I229" s="10"/>
      <c r="J229" s="10"/>
    </row>
    <row r="230" spans="2:10" ht="16.5" customHeight="1">
      <c r="B230" s="22" t="s">
        <v>133</v>
      </c>
      <c r="C230" s="23" t="s">
        <v>134</v>
      </c>
      <c r="D230" s="24">
        <v>0.27552</v>
      </c>
      <c r="E230" s="9"/>
      <c r="F230" s="23"/>
      <c r="G230" s="10"/>
      <c r="H230" s="10"/>
      <c r="I230" s="10"/>
      <c r="J230" s="10"/>
    </row>
    <row r="231" spans="2:10" ht="16.5" customHeight="1">
      <c r="B231" s="22" t="s">
        <v>135</v>
      </c>
      <c r="C231" s="23" t="s">
        <v>136</v>
      </c>
      <c r="D231" s="24">
        <v>0.00092</v>
      </c>
      <c r="E231" s="9"/>
      <c r="F231" s="23"/>
      <c r="G231" s="10"/>
      <c r="H231" s="10"/>
      <c r="I231" s="10"/>
      <c r="J231" s="10"/>
    </row>
    <row r="232" spans="2:10" ht="16.5" customHeight="1">
      <c r="B232" s="22" t="s">
        <v>137</v>
      </c>
      <c r="C232" s="23" t="s">
        <v>138</v>
      </c>
      <c r="D232" s="24">
        <v>0.69804</v>
      </c>
      <c r="E232" s="9"/>
      <c r="F232" s="23"/>
      <c r="G232" s="10"/>
      <c r="H232" s="10"/>
      <c r="I232" s="10"/>
      <c r="J232" s="10"/>
    </row>
    <row r="233" spans="2:10" ht="16.5" customHeight="1">
      <c r="B233" s="22" t="s">
        <v>139</v>
      </c>
      <c r="C233" s="23" t="s">
        <v>140</v>
      </c>
      <c r="D233" s="24">
        <v>0.59418</v>
      </c>
      <c r="E233" s="9"/>
      <c r="F233" s="23"/>
      <c r="G233" s="10"/>
      <c r="H233" s="10"/>
      <c r="I233" s="10"/>
      <c r="J233" s="10"/>
    </row>
    <row r="234" spans="2:10" ht="16.5" customHeight="1">
      <c r="B234" s="22" t="s">
        <v>141</v>
      </c>
      <c r="C234" s="23" t="s">
        <v>142</v>
      </c>
      <c r="D234" s="25">
        <v>1.5308</v>
      </c>
      <c r="E234" s="9"/>
      <c r="F234" s="23"/>
      <c r="G234" s="10"/>
      <c r="H234" s="10"/>
      <c r="I234" s="10"/>
      <c r="J234" s="10"/>
    </row>
    <row r="235" spans="2:10" ht="16.5" customHeight="1">
      <c r="B235" s="22" t="s">
        <v>143</v>
      </c>
      <c r="C235" s="23" t="s">
        <v>144</v>
      </c>
      <c r="D235" s="24">
        <v>0.01837</v>
      </c>
      <c r="E235" s="9"/>
      <c r="F235" s="23"/>
      <c r="G235" s="10"/>
      <c r="H235" s="10"/>
      <c r="I235" s="10"/>
      <c r="J235" s="10"/>
    </row>
    <row r="236" spans="2:10" ht="16.5" customHeight="1">
      <c r="B236" s="22" t="s">
        <v>145</v>
      </c>
      <c r="C236" s="23" t="s">
        <v>146</v>
      </c>
      <c r="D236" s="24">
        <v>0.06207</v>
      </c>
      <c r="E236" s="9"/>
      <c r="F236" s="23"/>
      <c r="G236" s="10"/>
      <c r="H236" s="10"/>
      <c r="I236" s="10"/>
      <c r="J236" s="10"/>
    </row>
    <row r="237" spans="2:10" ht="16.5" customHeight="1">
      <c r="B237" s="22" t="s">
        <v>147</v>
      </c>
      <c r="C237" s="23" t="s">
        <v>148</v>
      </c>
      <c r="D237" s="24">
        <v>0.67673</v>
      </c>
      <c r="E237" s="9"/>
      <c r="F237" s="23"/>
      <c r="G237" s="10"/>
      <c r="H237" s="10"/>
      <c r="I237" s="10"/>
      <c r="J237" s="10"/>
    </row>
    <row r="238" spans="2:10" ht="16.5" customHeight="1">
      <c r="B238" s="22" t="s">
        <v>149</v>
      </c>
      <c r="C238" s="23" t="s">
        <v>150</v>
      </c>
      <c r="D238" s="24">
        <v>0.23659</v>
      </c>
      <c r="E238" s="9"/>
      <c r="F238" s="23"/>
      <c r="G238" s="10"/>
      <c r="H238" s="10"/>
      <c r="I238" s="10"/>
      <c r="J238" s="10"/>
    </row>
    <row r="239" spans="2:10" ht="16.5" customHeight="1">
      <c r="B239" s="22" t="s">
        <v>151</v>
      </c>
      <c r="C239" s="23" t="s">
        <v>152</v>
      </c>
      <c r="D239" s="25">
        <v>2.7213</v>
      </c>
      <c r="E239" s="9"/>
      <c r="F239" s="23"/>
      <c r="G239" s="10"/>
      <c r="H239" s="10"/>
      <c r="I239" s="10"/>
      <c r="J239" s="10"/>
    </row>
    <row r="240" spans="2:10" ht="16.5" customHeight="1">
      <c r="B240" s="22" t="s">
        <v>153</v>
      </c>
      <c r="C240" s="23" t="s">
        <v>154</v>
      </c>
      <c r="D240" s="24">
        <v>0.54102</v>
      </c>
      <c r="E240" s="9"/>
      <c r="F240" s="23"/>
      <c r="G240" s="10"/>
      <c r="H240" s="10"/>
      <c r="I240" s="10"/>
      <c r="J240" s="10"/>
    </row>
    <row r="241" spans="2:10" ht="16.5" customHeight="1" thickBot="1">
      <c r="B241" s="27" t="s">
        <v>155</v>
      </c>
      <c r="C241" s="28" t="s">
        <v>156</v>
      </c>
      <c r="D241" s="29">
        <v>1.5167</v>
      </c>
      <c r="E241" s="9"/>
      <c r="F241" s="23"/>
      <c r="G241" s="10"/>
      <c r="H241" s="10"/>
      <c r="I241" s="10"/>
      <c r="J241" s="10"/>
    </row>
    <row r="242" spans="2:10" ht="16.5" customHeight="1">
      <c r="B242" s="11"/>
      <c r="C242" s="10"/>
      <c r="D242" s="10"/>
      <c r="E242" s="8"/>
      <c r="F242" s="8"/>
      <c r="G242" s="8"/>
      <c r="H242" s="8"/>
      <c r="I242" s="8"/>
      <c r="J242" s="8"/>
    </row>
    <row r="243" spans="2:10" ht="16.5" customHeight="1">
      <c r="B243" s="11"/>
      <c r="C243" s="10"/>
      <c r="D243" s="10"/>
      <c r="E243" s="8"/>
      <c r="F243" s="8"/>
      <c r="G243" s="8"/>
      <c r="H243" s="8"/>
      <c r="I243" s="8"/>
      <c r="J243" s="8"/>
    </row>
    <row r="244" spans="2:10" ht="16.5" customHeight="1">
      <c r="B244" s="34"/>
      <c r="C244" s="33"/>
      <c r="D244" s="33"/>
      <c r="E244" s="33"/>
      <c r="F244" s="33"/>
      <c r="G244" s="33"/>
      <c r="H244" s="33"/>
      <c r="I244" s="33"/>
      <c r="J244" s="33"/>
    </row>
    <row r="245" spans="2:10" ht="16.5" customHeight="1">
      <c r="B245" s="56" t="s">
        <v>180</v>
      </c>
      <c r="C245" s="54"/>
      <c r="D245" s="54"/>
      <c r="E245" s="54"/>
      <c r="F245" s="54"/>
      <c r="G245" s="54"/>
      <c r="H245" s="54"/>
      <c r="I245" s="54"/>
      <c r="J245" s="33"/>
    </row>
    <row r="246" spans="2:10" ht="16.5" customHeight="1">
      <c r="B246" s="53"/>
      <c r="C246" s="54"/>
      <c r="D246" s="54"/>
      <c r="E246" s="54"/>
      <c r="F246" s="54"/>
      <c r="G246" s="54"/>
      <c r="H246" s="54"/>
      <c r="I246" s="54"/>
      <c r="J246" s="33"/>
    </row>
    <row r="247" spans="2:10" ht="16.5" customHeight="1">
      <c r="B247" s="55" t="s">
        <v>159</v>
      </c>
      <c r="C247" s="54"/>
      <c r="D247" s="54"/>
      <c r="E247" s="54"/>
      <c r="F247" s="54"/>
      <c r="G247" s="54"/>
      <c r="H247" s="54"/>
      <c r="I247" s="54"/>
      <c r="J247" s="33"/>
    </row>
    <row r="248" spans="2:10" ht="16.5" customHeight="1">
      <c r="B248" s="59" t="s">
        <v>226</v>
      </c>
      <c r="C248" s="54"/>
      <c r="D248" s="54"/>
      <c r="E248" s="54"/>
      <c r="F248" s="54"/>
      <c r="G248" s="54"/>
      <c r="H248" s="54"/>
      <c r="I248" s="54"/>
      <c r="J248" s="33"/>
    </row>
    <row r="249" spans="2:10" ht="16.5" customHeight="1">
      <c r="B249" s="59"/>
      <c r="C249" s="54"/>
      <c r="D249" s="54"/>
      <c r="E249" s="54"/>
      <c r="F249" s="54"/>
      <c r="G249" s="54"/>
      <c r="H249" s="54"/>
      <c r="I249" s="54"/>
      <c r="J249" s="33"/>
    </row>
    <row r="250" spans="2:10" ht="16.5" customHeight="1">
      <c r="B250" s="53"/>
      <c r="C250" s="54"/>
      <c r="D250" s="54"/>
      <c r="E250" s="54"/>
      <c r="F250" s="54"/>
      <c r="G250" s="54"/>
      <c r="H250" s="54"/>
      <c r="I250" s="54"/>
      <c r="J250" s="33"/>
    </row>
    <row r="251" spans="2:10" ht="16.5" customHeight="1">
      <c r="B251" s="53" t="s">
        <v>258</v>
      </c>
      <c r="C251" s="54"/>
      <c r="D251" s="54"/>
      <c r="E251" s="54"/>
      <c r="F251" s="54"/>
      <c r="G251" s="54"/>
      <c r="H251" s="54"/>
      <c r="I251" s="54"/>
      <c r="J251" s="33"/>
    </row>
    <row r="252" spans="2:10" ht="16.5" customHeight="1">
      <c r="B252" s="53"/>
      <c r="C252" s="54"/>
      <c r="D252" s="54"/>
      <c r="E252" s="54"/>
      <c r="F252" s="54"/>
      <c r="G252" s="54"/>
      <c r="H252" s="54"/>
      <c r="I252" s="54"/>
      <c r="J252" s="33"/>
    </row>
    <row r="253" spans="2:10" ht="24.75" customHeight="1">
      <c r="B253" s="53" t="s">
        <v>259</v>
      </c>
      <c r="C253" s="54"/>
      <c r="D253" s="54"/>
      <c r="E253" s="54"/>
      <c r="F253" s="54"/>
      <c r="G253" s="54"/>
      <c r="H253" s="54"/>
      <c r="I253" s="54"/>
      <c r="J253" s="33"/>
    </row>
    <row r="254" spans="2:10" ht="24.75" customHeight="1">
      <c r="B254" s="53" t="s">
        <v>157</v>
      </c>
      <c r="C254" s="54"/>
      <c r="D254" s="54"/>
      <c r="E254" s="54"/>
      <c r="F254" s="54"/>
      <c r="G254" s="54"/>
      <c r="H254" s="54"/>
      <c r="I254" s="54"/>
      <c r="J254" s="33"/>
    </row>
    <row r="255" spans="2:10" ht="16.5" customHeight="1">
      <c r="B255" s="53"/>
      <c r="C255" s="54"/>
      <c r="D255" s="54"/>
      <c r="E255" s="54"/>
      <c r="F255" s="54"/>
      <c r="G255" s="54"/>
      <c r="H255" s="54"/>
      <c r="I255" s="54"/>
      <c r="J255" s="33"/>
    </row>
    <row r="256" spans="2:10" ht="16.5" customHeight="1">
      <c r="B256" s="53"/>
      <c r="C256" s="54"/>
      <c r="D256" s="54"/>
      <c r="E256" s="54"/>
      <c r="F256" s="54"/>
      <c r="G256" s="54"/>
      <c r="H256" s="54"/>
      <c r="I256" s="54"/>
      <c r="J256" s="33"/>
    </row>
    <row r="257" spans="2:10" ht="16.5" customHeight="1">
      <c r="B257" s="53"/>
      <c r="C257" s="54"/>
      <c r="D257" s="54"/>
      <c r="E257" s="54"/>
      <c r="F257" s="54"/>
      <c r="G257" s="54"/>
      <c r="H257" s="54"/>
      <c r="I257" s="54"/>
      <c r="J257" s="33"/>
    </row>
    <row r="258" spans="2:10" ht="16.5" customHeight="1">
      <c r="B258" s="57" t="s">
        <v>260</v>
      </c>
      <c r="C258" s="54"/>
      <c r="D258" s="54"/>
      <c r="E258" s="54"/>
      <c r="F258" s="54"/>
      <c r="G258" s="54"/>
      <c r="H258" s="54"/>
      <c r="I258" s="54"/>
      <c r="J258" s="33"/>
    </row>
    <row r="259" spans="2:10" ht="16.5" customHeight="1">
      <c r="B259" s="53"/>
      <c r="C259" s="54"/>
      <c r="D259" s="54"/>
      <c r="E259" s="54"/>
      <c r="F259" s="54"/>
      <c r="G259" s="54"/>
      <c r="H259" s="54"/>
      <c r="I259" s="54"/>
      <c r="J259" s="33"/>
    </row>
    <row r="260" spans="2:10" ht="24.75" customHeight="1">
      <c r="B260" s="53" t="s">
        <v>261</v>
      </c>
      <c r="C260" s="54"/>
      <c r="D260" s="54"/>
      <c r="E260" s="54"/>
      <c r="F260" s="54"/>
      <c r="G260" s="54"/>
      <c r="H260" s="54"/>
      <c r="I260" s="54"/>
      <c r="J260" s="33"/>
    </row>
    <row r="261" spans="2:10" ht="24.75" customHeight="1">
      <c r="B261" s="53" t="s">
        <v>263</v>
      </c>
      <c r="C261" s="54"/>
      <c r="D261" s="54"/>
      <c r="E261" s="54"/>
      <c r="F261" s="54"/>
      <c r="G261" s="54"/>
      <c r="H261" s="54"/>
      <c r="I261" s="54"/>
      <c r="J261" s="33"/>
    </row>
    <row r="262" spans="2:10" ht="16.5" customHeight="1">
      <c r="B262" s="53" t="s">
        <v>262</v>
      </c>
      <c r="C262" s="54"/>
      <c r="D262" s="54"/>
      <c r="E262" s="54"/>
      <c r="F262" s="54"/>
      <c r="G262" s="54"/>
      <c r="H262" s="54"/>
      <c r="I262" s="54"/>
      <c r="J262" s="33"/>
    </row>
    <row r="263" spans="2:10" ht="16.5" customHeight="1">
      <c r="B263" s="53" t="s">
        <v>276</v>
      </c>
      <c r="C263" s="54"/>
      <c r="D263" s="54"/>
      <c r="E263" s="54"/>
      <c r="F263" s="54"/>
      <c r="G263" s="54"/>
      <c r="H263" s="54"/>
      <c r="I263" s="54"/>
      <c r="J263" s="33"/>
    </row>
    <row r="264" spans="2:10" ht="16.5" customHeight="1">
      <c r="B264" s="53"/>
      <c r="C264" s="54"/>
      <c r="D264" s="54"/>
      <c r="E264" s="54"/>
      <c r="F264" s="54"/>
      <c r="G264" s="54"/>
      <c r="H264" s="54"/>
      <c r="I264" s="54"/>
      <c r="J264" s="33"/>
    </row>
    <row r="265" spans="2:10" ht="16.5" customHeight="1">
      <c r="B265" s="53"/>
      <c r="C265" s="54"/>
      <c r="D265" s="54"/>
      <c r="E265" s="54"/>
      <c r="F265" s="54"/>
      <c r="G265" s="54"/>
      <c r="H265" s="54"/>
      <c r="I265" s="54"/>
      <c r="J265" s="33"/>
    </row>
    <row r="266" spans="2:10" ht="16.5" customHeight="1">
      <c r="B266" s="53" t="s">
        <v>195</v>
      </c>
      <c r="C266" s="54"/>
      <c r="D266" s="54"/>
      <c r="E266" s="54"/>
      <c r="F266" s="54"/>
      <c r="G266" s="54"/>
      <c r="H266" s="54"/>
      <c r="I266" s="54"/>
      <c r="J266" s="33"/>
    </row>
    <row r="267" spans="2:10" ht="16.5" customHeight="1">
      <c r="B267" s="33"/>
      <c r="C267" s="54"/>
      <c r="D267" s="54"/>
      <c r="E267" s="54"/>
      <c r="F267" s="54"/>
      <c r="G267" s="54"/>
      <c r="H267" s="54"/>
      <c r="I267" s="54"/>
      <c r="J267" s="33"/>
    </row>
    <row r="268" spans="2:10" ht="24.75" customHeight="1">
      <c r="B268" s="53" t="s">
        <v>196</v>
      </c>
      <c r="C268" s="54"/>
      <c r="D268" s="54"/>
      <c r="E268" s="54"/>
      <c r="F268" s="54"/>
      <c r="G268" s="54"/>
      <c r="H268" s="54"/>
      <c r="I268" s="54"/>
      <c r="J268" s="33"/>
    </row>
    <row r="269" spans="2:10" ht="24.75" customHeight="1">
      <c r="B269" s="53" t="s">
        <v>268</v>
      </c>
      <c r="C269" s="54"/>
      <c r="D269" s="54"/>
      <c r="E269" s="54"/>
      <c r="F269" s="54"/>
      <c r="G269" s="54"/>
      <c r="H269" s="54"/>
      <c r="I269" s="54"/>
      <c r="J269" s="33"/>
    </row>
    <row r="270" spans="2:10" ht="16.5" customHeight="1">
      <c r="B270" s="53"/>
      <c r="C270" s="54"/>
      <c r="D270" s="54"/>
      <c r="E270" s="54"/>
      <c r="F270" s="54"/>
      <c r="G270" s="54"/>
      <c r="H270" s="54"/>
      <c r="I270" s="54"/>
      <c r="J270" s="33"/>
    </row>
    <row r="271" spans="2:10" ht="16.5" customHeight="1">
      <c r="B271" s="57" t="s">
        <v>264</v>
      </c>
      <c r="C271" s="54"/>
      <c r="D271" s="54"/>
      <c r="E271" s="54"/>
      <c r="F271" s="54"/>
      <c r="G271" s="54"/>
      <c r="H271" s="54"/>
      <c r="I271" s="54"/>
      <c r="J271" s="33"/>
    </row>
    <row r="272" spans="2:10" ht="16.5" customHeight="1">
      <c r="B272" s="53"/>
      <c r="C272" s="54"/>
      <c r="D272" s="54"/>
      <c r="E272" s="54"/>
      <c r="F272" s="54"/>
      <c r="G272" s="54"/>
      <c r="H272" s="54"/>
      <c r="I272" s="54"/>
      <c r="J272" s="33"/>
    </row>
    <row r="273" spans="2:10" ht="16.5" customHeight="1">
      <c r="B273" s="53"/>
      <c r="C273" s="54"/>
      <c r="D273" s="54"/>
      <c r="E273" s="54"/>
      <c r="F273" s="54"/>
      <c r="G273" s="54"/>
      <c r="H273" s="54"/>
      <c r="I273" s="54"/>
      <c r="J273" s="33"/>
    </row>
    <row r="274" spans="2:10" ht="16.5" customHeight="1">
      <c r="B274" s="53" t="s">
        <v>198</v>
      </c>
      <c r="C274" s="54"/>
      <c r="D274" s="54"/>
      <c r="E274" s="54"/>
      <c r="F274" s="54"/>
      <c r="G274" s="54"/>
      <c r="H274" s="54"/>
      <c r="I274" s="54"/>
      <c r="J274" s="33"/>
    </row>
    <row r="275" spans="2:10" ht="16.5" customHeight="1">
      <c r="B275" s="53" t="s">
        <v>197</v>
      </c>
      <c r="C275" s="54"/>
      <c r="D275" s="54"/>
      <c r="E275" s="54"/>
      <c r="F275" s="54"/>
      <c r="G275" s="54"/>
      <c r="H275" s="54"/>
      <c r="I275" s="54"/>
      <c r="J275" s="33"/>
    </row>
    <row r="276" spans="2:10" ht="16.5" customHeight="1">
      <c r="B276" s="53" t="s">
        <v>227</v>
      </c>
      <c r="C276" s="54"/>
      <c r="D276" s="54"/>
      <c r="E276" s="54"/>
      <c r="F276" s="54"/>
      <c r="G276" s="54"/>
      <c r="H276" s="54"/>
      <c r="I276" s="54"/>
      <c r="J276" s="33"/>
    </row>
    <row r="277" spans="2:10" ht="16.5" customHeight="1">
      <c r="B277" s="53"/>
      <c r="C277" s="54"/>
      <c r="D277" s="54"/>
      <c r="E277" s="54"/>
      <c r="F277" s="54"/>
      <c r="G277" s="54"/>
      <c r="H277" s="54"/>
      <c r="I277" s="54"/>
      <c r="J277" s="33"/>
    </row>
    <row r="278" spans="2:9" s="8" customFormat="1" ht="16.5" customHeight="1">
      <c r="B278" s="84"/>
      <c r="C278" s="85"/>
      <c r="D278" s="85"/>
      <c r="E278" s="85"/>
      <c r="F278" s="85"/>
      <c r="G278" s="85"/>
      <c r="H278" s="85"/>
      <c r="I278" s="85"/>
    </row>
    <row r="279" s="8" customFormat="1" ht="16.5" customHeight="1">
      <c r="B279" s="30"/>
    </row>
    <row r="280" spans="2:10" ht="16.5" customHeight="1">
      <c r="B280" s="32"/>
      <c r="C280" s="33"/>
      <c r="D280" s="33"/>
      <c r="E280" s="8"/>
      <c r="F280" s="8"/>
      <c r="G280" s="8"/>
      <c r="H280" s="8"/>
      <c r="I280" s="8"/>
      <c r="J280" s="8"/>
    </row>
    <row r="281" spans="2:4" ht="16.5" customHeight="1">
      <c r="B281" s="56" t="s">
        <v>181</v>
      </c>
      <c r="C281" s="58"/>
      <c r="D281" s="33"/>
    </row>
    <row r="282" spans="2:4" ht="16.5" customHeight="1">
      <c r="B282" s="53"/>
      <c r="C282" s="54"/>
      <c r="D282" s="33"/>
    </row>
    <row r="283" spans="2:4" ht="16.5" customHeight="1">
      <c r="B283" s="54" t="s">
        <v>160</v>
      </c>
      <c r="C283" s="54"/>
      <c r="D283" s="33"/>
    </row>
    <row r="284" spans="2:4" ht="16.5" customHeight="1">
      <c r="B284" s="53"/>
      <c r="C284" s="54"/>
      <c r="D284" s="33"/>
    </row>
    <row r="285" spans="2:4" ht="16.5" customHeight="1">
      <c r="B285" s="53" t="s">
        <v>270</v>
      </c>
      <c r="C285" s="54"/>
      <c r="D285" s="33"/>
    </row>
    <row r="286" spans="2:4" ht="16.5" customHeight="1">
      <c r="B286" s="32"/>
      <c r="C286" s="33"/>
      <c r="D286" s="33"/>
    </row>
    <row r="287" ht="16.5" customHeight="1">
      <c r="B287" s="30"/>
    </row>
    <row r="288" ht="16.5" customHeight="1">
      <c r="B288" s="30"/>
    </row>
    <row r="289" spans="2:3" ht="16.5" customHeight="1">
      <c r="B289" s="59"/>
      <c r="C289" s="60"/>
    </row>
    <row r="290" spans="2:3" ht="16.5" customHeight="1">
      <c r="B290" s="148" t="s">
        <v>271</v>
      </c>
      <c r="C290" s="60"/>
    </row>
    <row r="291" spans="2:3" ht="16.5" customHeight="1">
      <c r="B291" s="59"/>
      <c r="C291" s="60"/>
    </row>
    <row r="292" ht="16.5" customHeight="1">
      <c r="B292" s="30"/>
    </row>
    <row r="293" ht="16.5" customHeight="1">
      <c r="B293" s="2"/>
    </row>
    <row r="294" spans="2:14" ht="24.75" customHeight="1">
      <c r="B294" s="123" t="s">
        <v>1</v>
      </c>
      <c r="C294" s="171"/>
      <c r="D294" s="171"/>
      <c r="E294" s="171"/>
      <c r="F294" s="120"/>
      <c r="G294" s="120"/>
      <c r="H294" s="120"/>
      <c r="I294" s="120"/>
      <c r="J294" s="120"/>
      <c r="K294" s="120"/>
      <c r="L294" s="120"/>
      <c r="M294" s="120"/>
      <c r="N294" s="120"/>
    </row>
    <row r="295" spans="2:14" ht="23.25" customHeight="1">
      <c r="B295" s="123" t="s">
        <v>2</v>
      </c>
      <c r="C295" s="171" t="s">
        <v>42</v>
      </c>
      <c r="D295" s="171"/>
      <c r="E295" s="171"/>
      <c r="F295" s="174" t="s">
        <v>50</v>
      </c>
      <c r="G295" s="175"/>
      <c r="H295" s="175"/>
      <c r="I295" s="175"/>
      <c r="J295" s="175"/>
      <c r="K295" s="175"/>
      <c r="L295" s="122"/>
      <c r="M295" s="122"/>
      <c r="N295" s="122"/>
    </row>
    <row r="296" spans="2:14" ht="33.75" customHeight="1">
      <c r="B296" s="86" t="s">
        <v>3</v>
      </c>
      <c r="C296" s="176" t="s">
        <v>43</v>
      </c>
      <c r="D296" s="176"/>
      <c r="E296" s="176"/>
      <c r="F296" s="121"/>
      <c r="G296" s="120"/>
      <c r="H296" s="120"/>
      <c r="I296" s="120"/>
      <c r="J296" s="120"/>
      <c r="K296" s="120"/>
      <c r="L296" s="116" t="s">
        <v>4</v>
      </c>
      <c r="M296" s="167"/>
      <c r="N296" s="167"/>
    </row>
    <row r="297" spans="2:14" ht="25.5" customHeight="1">
      <c r="B297" s="119" t="s">
        <v>5</v>
      </c>
      <c r="C297" s="168" t="s">
        <v>161</v>
      </c>
      <c r="D297" s="168"/>
      <c r="E297" s="168"/>
      <c r="F297" s="118"/>
      <c r="G297" s="117"/>
      <c r="H297" s="117"/>
      <c r="I297" s="117"/>
      <c r="J297" s="117"/>
      <c r="K297" s="117"/>
      <c r="L297" s="116" t="s">
        <v>6</v>
      </c>
      <c r="M297" s="160"/>
      <c r="N297" s="160"/>
    </row>
    <row r="298" spans="2:14" ht="16.5" customHeight="1">
      <c r="B298" s="165" t="s">
        <v>7</v>
      </c>
      <c r="C298" s="167" t="s">
        <v>8</v>
      </c>
      <c r="D298" s="160" t="s">
        <v>9</v>
      </c>
      <c r="E298" s="160"/>
      <c r="F298" s="160" t="s">
        <v>10</v>
      </c>
      <c r="G298" s="160"/>
      <c r="H298" s="160"/>
      <c r="I298" s="160" t="s">
        <v>11</v>
      </c>
      <c r="J298" s="160"/>
      <c r="K298" s="160" t="s">
        <v>12</v>
      </c>
      <c r="L298" s="160"/>
      <c r="M298" s="160"/>
      <c r="N298" s="160" t="s">
        <v>13</v>
      </c>
    </row>
    <row r="299" spans="2:14" ht="16.5" customHeight="1">
      <c r="B299" s="177"/>
      <c r="C299" s="167"/>
      <c r="D299" s="160" t="s">
        <v>14</v>
      </c>
      <c r="E299" s="160" t="s">
        <v>15</v>
      </c>
      <c r="F299" s="165" t="s">
        <v>16</v>
      </c>
      <c r="G299" s="108" t="s">
        <v>17</v>
      </c>
      <c r="H299" s="108" t="s">
        <v>18</v>
      </c>
      <c r="I299" s="160" t="s">
        <v>19</v>
      </c>
      <c r="J299" s="108" t="s">
        <v>18</v>
      </c>
      <c r="K299" s="160" t="s">
        <v>20</v>
      </c>
      <c r="L299" s="160"/>
      <c r="M299" s="108" t="s">
        <v>21</v>
      </c>
      <c r="N299" s="160"/>
    </row>
    <row r="300" spans="2:14" ht="53.25" customHeight="1">
      <c r="B300" s="166"/>
      <c r="C300" s="167"/>
      <c r="D300" s="160"/>
      <c r="E300" s="160"/>
      <c r="F300" s="166"/>
      <c r="G300" s="115" t="s">
        <v>168</v>
      </c>
      <c r="H300" s="115" t="s">
        <v>168</v>
      </c>
      <c r="I300" s="160"/>
      <c r="J300" s="115" t="s">
        <v>168</v>
      </c>
      <c r="K300" s="160"/>
      <c r="L300" s="160"/>
      <c r="M300" s="108" t="s">
        <v>23</v>
      </c>
      <c r="N300" s="108" t="s">
        <v>22</v>
      </c>
    </row>
    <row r="301" spans="2:14" ht="16.5" customHeight="1">
      <c r="B301" s="109" t="s">
        <v>290</v>
      </c>
      <c r="C301" s="113" t="s">
        <v>37</v>
      </c>
      <c r="D301" s="114" t="s">
        <v>39</v>
      </c>
      <c r="E301" s="41"/>
      <c r="F301" s="42">
        <v>1</v>
      </c>
      <c r="G301" s="125">
        <v>120</v>
      </c>
      <c r="H301" s="125">
        <v>120</v>
      </c>
      <c r="I301" s="111" t="s">
        <v>25</v>
      </c>
      <c r="J301" s="126">
        <v>25</v>
      </c>
      <c r="K301" s="162" t="s">
        <v>169</v>
      </c>
      <c r="L301" s="162"/>
      <c r="M301" s="46">
        <v>1.9311</v>
      </c>
      <c r="N301" s="43">
        <v>256.73</v>
      </c>
    </row>
    <row r="302" spans="2:14" ht="16.5" customHeight="1">
      <c r="B302" s="109" t="s">
        <v>290</v>
      </c>
      <c r="C302" s="113" t="s">
        <v>162</v>
      </c>
      <c r="D302" s="114"/>
      <c r="E302" s="41"/>
      <c r="F302" s="42"/>
      <c r="G302" s="43"/>
      <c r="H302" s="43"/>
      <c r="I302" s="111" t="s">
        <v>41</v>
      </c>
      <c r="J302" s="126">
        <v>500</v>
      </c>
      <c r="K302" s="163"/>
      <c r="L302" s="164"/>
      <c r="M302" s="46"/>
      <c r="N302" s="43">
        <v>500</v>
      </c>
    </row>
    <row r="303" spans="2:14" ht="16.5" customHeight="1">
      <c r="B303" s="109" t="s">
        <v>290</v>
      </c>
      <c r="C303" s="113" t="s">
        <v>163</v>
      </c>
      <c r="D303" s="114"/>
      <c r="E303" s="41"/>
      <c r="F303" s="42"/>
      <c r="G303" s="125"/>
      <c r="H303" s="125"/>
      <c r="I303" s="111" t="s">
        <v>24</v>
      </c>
      <c r="J303" s="127" t="s">
        <v>170</v>
      </c>
      <c r="K303" s="163" t="s">
        <v>164</v>
      </c>
      <c r="L303" s="164"/>
      <c r="M303" s="46">
        <v>2.4622</v>
      </c>
      <c r="N303" s="43">
        <v>41.86</v>
      </c>
    </row>
    <row r="304" spans="2:14" ht="20.25" customHeight="1">
      <c r="B304" s="109" t="s">
        <v>291</v>
      </c>
      <c r="C304" s="113" t="s">
        <v>165</v>
      </c>
      <c r="D304" s="44"/>
      <c r="E304" s="112"/>
      <c r="F304" s="42">
        <v>4</v>
      </c>
      <c r="G304" s="125">
        <v>120</v>
      </c>
      <c r="H304" s="125">
        <v>480</v>
      </c>
      <c r="I304" s="111" t="s">
        <v>171</v>
      </c>
      <c r="J304" s="126">
        <v>106.47</v>
      </c>
      <c r="K304" s="162"/>
      <c r="L304" s="162"/>
      <c r="M304" s="46"/>
      <c r="N304" s="43">
        <v>1033.4</v>
      </c>
    </row>
    <row r="305" spans="2:14" ht="16.5" customHeight="1">
      <c r="B305" s="109" t="s">
        <v>292</v>
      </c>
      <c r="C305" s="42" t="s">
        <v>166</v>
      </c>
      <c r="D305" s="44"/>
      <c r="E305" s="112"/>
      <c r="F305" s="42">
        <v>1</v>
      </c>
      <c r="G305" s="125">
        <v>120</v>
      </c>
      <c r="H305" s="125">
        <v>120</v>
      </c>
      <c r="I305" s="111" t="s">
        <v>24</v>
      </c>
      <c r="J305" s="127" t="s">
        <v>170</v>
      </c>
      <c r="K305" s="163"/>
      <c r="L305" s="164"/>
      <c r="M305" s="46"/>
      <c r="N305" s="43">
        <v>273.59</v>
      </c>
    </row>
    <row r="306" spans="2:14" ht="16.5" customHeight="1">
      <c r="B306" s="109" t="s">
        <v>292</v>
      </c>
      <c r="C306" s="113" t="s">
        <v>167</v>
      </c>
      <c r="D306" s="44"/>
      <c r="E306" s="41"/>
      <c r="F306" s="42"/>
      <c r="G306" s="43"/>
      <c r="H306" s="43"/>
      <c r="I306" s="111" t="s">
        <v>277</v>
      </c>
      <c r="J306" s="47"/>
      <c r="K306" s="159"/>
      <c r="L306" s="159"/>
      <c r="M306" s="46"/>
      <c r="N306" s="43"/>
    </row>
    <row r="307" spans="2:14" ht="16.5" customHeight="1">
      <c r="B307" s="109" t="s">
        <v>292</v>
      </c>
      <c r="C307" s="42" t="s">
        <v>38</v>
      </c>
      <c r="D307" s="44"/>
      <c r="E307" s="112">
        <v>0.9583333333333334</v>
      </c>
      <c r="F307" s="42"/>
      <c r="G307" s="43"/>
      <c r="H307" s="43"/>
      <c r="I307" s="111" t="s">
        <v>25</v>
      </c>
      <c r="J307" s="126">
        <v>25</v>
      </c>
      <c r="K307" s="159"/>
      <c r="L307" s="159"/>
      <c r="M307" s="46"/>
      <c r="N307" s="43">
        <v>25</v>
      </c>
    </row>
    <row r="308" spans="2:14" ht="16.5" customHeight="1">
      <c r="B308" s="109"/>
      <c r="C308" s="42"/>
      <c r="D308" s="44"/>
      <c r="E308" s="44"/>
      <c r="F308" s="42"/>
      <c r="G308" s="43"/>
      <c r="H308" s="43"/>
      <c r="I308" s="44"/>
      <c r="J308" s="47"/>
      <c r="K308" s="159"/>
      <c r="L308" s="159"/>
      <c r="M308" s="46"/>
      <c r="N308" s="43"/>
    </row>
    <row r="309" spans="2:14" ht="16.5" customHeight="1">
      <c r="B309" s="44"/>
      <c r="C309" s="42"/>
      <c r="D309" s="44"/>
      <c r="E309" s="41"/>
      <c r="F309" s="42"/>
      <c r="G309" s="43"/>
      <c r="H309" s="43"/>
      <c r="I309" s="44"/>
      <c r="J309" s="47"/>
      <c r="K309" s="159"/>
      <c r="L309" s="159"/>
      <c r="M309" s="46"/>
      <c r="N309" s="43"/>
    </row>
    <row r="310" spans="2:14" ht="16.5" customHeight="1">
      <c r="B310" s="44"/>
      <c r="C310" s="42"/>
      <c r="D310" s="44"/>
      <c r="E310" s="41"/>
      <c r="F310" s="42"/>
      <c r="G310" s="43"/>
      <c r="H310" s="43"/>
      <c r="I310" s="44"/>
      <c r="J310" s="47"/>
      <c r="K310" s="159"/>
      <c r="L310" s="159"/>
      <c r="M310" s="46"/>
      <c r="N310" s="43"/>
    </row>
    <row r="311" spans="2:14" ht="16.5" customHeight="1">
      <c r="B311" s="44"/>
      <c r="C311" s="42"/>
      <c r="D311" s="44"/>
      <c r="E311" s="44"/>
      <c r="F311" s="42"/>
      <c r="G311" s="43"/>
      <c r="H311" s="43"/>
      <c r="I311" s="44"/>
      <c r="J311" s="47"/>
      <c r="K311" s="159"/>
      <c r="L311" s="159"/>
      <c r="M311" s="46"/>
      <c r="N311" s="43"/>
    </row>
    <row r="312" spans="2:14" ht="16.5" customHeight="1">
      <c r="B312" s="44"/>
      <c r="C312" s="42"/>
      <c r="D312" s="44"/>
      <c r="E312" s="44"/>
      <c r="F312" s="42"/>
      <c r="G312" s="43"/>
      <c r="H312" s="43"/>
      <c r="I312" s="44"/>
      <c r="J312" s="47"/>
      <c r="K312" s="162"/>
      <c r="L312" s="162"/>
      <c r="M312" s="46"/>
      <c r="N312" s="43"/>
    </row>
    <row r="313" spans="2:14" ht="16.5" customHeight="1">
      <c r="B313" s="45" t="s">
        <v>26</v>
      </c>
      <c r="C313" s="42" t="s">
        <v>36</v>
      </c>
      <c r="D313" s="44"/>
      <c r="E313" s="44"/>
      <c r="F313" s="42"/>
      <c r="G313" s="43"/>
      <c r="H313" s="43"/>
      <c r="I313" s="44"/>
      <c r="J313" s="47"/>
      <c r="K313" s="159"/>
      <c r="L313" s="159"/>
      <c r="M313" s="46"/>
      <c r="N313" s="43"/>
    </row>
    <row r="314" spans="2:14" ht="16.5" customHeight="1">
      <c r="B314" s="44"/>
      <c r="C314" s="42"/>
      <c r="D314" s="44"/>
      <c r="E314" s="44"/>
      <c r="F314" s="42"/>
      <c r="G314" s="43"/>
      <c r="H314" s="43"/>
      <c r="I314" s="44"/>
      <c r="J314" s="47"/>
      <c r="K314" s="159"/>
      <c r="L314" s="159"/>
      <c r="M314" s="46"/>
      <c r="N314" s="43"/>
    </row>
    <row r="315" spans="2:14" ht="16.5" customHeight="1">
      <c r="B315" s="44"/>
      <c r="C315" s="42"/>
      <c r="D315" s="44"/>
      <c r="E315" s="44"/>
      <c r="F315" s="42"/>
      <c r="G315" s="43"/>
      <c r="H315" s="43"/>
      <c r="I315" s="44"/>
      <c r="J315" s="47"/>
      <c r="K315" s="159"/>
      <c r="L315" s="159"/>
      <c r="M315" s="46"/>
      <c r="N315" s="43"/>
    </row>
    <row r="316" spans="2:14" ht="16.5" customHeight="1">
      <c r="B316" s="44"/>
      <c r="C316" s="42"/>
      <c r="D316" s="44"/>
      <c r="E316" s="44"/>
      <c r="F316" s="42"/>
      <c r="G316" s="43"/>
      <c r="H316" s="43"/>
      <c r="I316" s="44"/>
      <c r="J316" s="47"/>
      <c r="K316" s="159"/>
      <c r="L316" s="159"/>
      <c r="M316" s="43"/>
      <c r="N316" s="43"/>
    </row>
    <row r="317" spans="2:14" ht="16.5" customHeight="1">
      <c r="B317" s="44"/>
      <c r="C317" s="42"/>
      <c r="D317" s="44"/>
      <c r="E317" s="44"/>
      <c r="F317" s="42"/>
      <c r="G317" s="43"/>
      <c r="H317" s="43"/>
      <c r="I317" s="44"/>
      <c r="J317" s="47"/>
      <c r="K317" s="159"/>
      <c r="L317" s="159"/>
      <c r="M317" s="43"/>
      <c r="N317" s="43"/>
    </row>
    <row r="318" spans="2:14" ht="16.5" customHeight="1">
      <c r="B318" s="160" t="s">
        <v>27</v>
      </c>
      <c r="C318" s="160"/>
      <c r="D318" s="160"/>
      <c r="E318" s="161"/>
      <c r="F318" s="107"/>
      <c r="G318" s="43"/>
      <c r="H318" s="43"/>
      <c r="I318" s="44"/>
      <c r="J318" s="43"/>
      <c r="K318" s="159"/>
      <c r="L318" s="159"/>
      <c r="M318" s="43"/>
      <c r="N318" s="43">
        <f>SUM(N301:N317)</f>
        <v>2130.5800000000004</v>
      </c>
    </row>
    <row r="319" spans="2:14" ht="27" customHeight="1">
      <c r="B319" s="157" t="s">
        <v>293</v>
      </c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</row>
    <row r="320" spans="2:14" ht="16.5" customHeight="1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30"/>
    </row>
    <row r="321" spans="2:14" ht="16.5" customHeight="1">
      <c r="B321" s="131"/>
      <c r="C321" s="121"/>
      <c r="D321" s="121"/>
      <c r="E321" s="121"/>
      <c r="F321" s="121"/>
      <c r="G321" s="121"/>
      <c r="H321" s="121"/>
      <c r="I321" s="132" t="s">
        <v>294</v>
      </c>
      <c r="J321" s="121"/>
      <c r="K321" s="121"/>
      <c r="L321" s="121"/>
      <c r="M321" s="158" t="str">
        <f>I321</f>
        <v>16.07.20…</v>
      </c>
      <c r="N321" s="153"/>
    </row>
    <row r="322" spans="2:14" ht="16.5" customHeight="1">
      <c r="B322" s="133"/>
      <c r="C322" s="121"/>
      <c r="D322" s="121"/>
      <c r="E322" s="121"/>
      <c r="F322" s="121"/>
      <c r="G322" s="121"/>
      <c r="H322" s="121"/>
      <c r="I322" s="134" t="s">
        <v>28</v>
      </c>
      <c r="J322" s="121"/>
      <c r="K322" s="121"/>
      <c r="L322" s="121"/>
      <c r="M322" s="152" t="s">
        <v>29</v>
      </c>
      <c r="N322" s="153"/>
    </row>
    <row r="323" spans="2:14" ht="16.5" customHeight="1">
      <c r="B323" s="133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52" t="s">
        <v>30</v>
      </c>
      <c r="N323" s="153"/>
    </row>
    <row r="324" spans="2:14" ht="16.5" customHeight="1">
      <c r="B324" s="133"/>
      <c r="C324" s="121"/>
      <c r="D324" s="121"/>
      <c r="E324" s="121"/>
      <c r="F324" s="121"/>
      <c r="G324" s="121"/>
      <c r="H324" s="136" t="s">
        <v>31</v>
      </c>
      <c r="I324" s="152"/>
      <c r="J324" s="152"/>
      <c r="K324" s="152"/>
      <c r="L324" s="136"/>
      <c r="M324" s="154"/>
      <c r="N324" s="155"/>
    </row>
    <row r="325" spans="2:14" ht="16.5" customHeight="1">
      <c r="B325" s="133"/>
      <c r="C325" s="121"/>
      <c r="D325" s="121"/>
      <c r="E325" s="121"/>
      <c r="F325" s="121"/>
      <c r="G325" s="121"/>
      <c r="H325" s="136" t="s">
        <v>33</v>
      </c>
      <c r="I325" s="152"/>
      <c r="J325" s="152"/>
      <c r="K325" s="152"/>
      <c r="L325" s="136"/>
      <c r="M325" s="154"/>
      <c r="N325" s="155"/>
    </row>
    <row r="326" spans="2:14" ht="16.5" customHeight="1">
      <c r="B326" s="133"/>
      <c r="C326" s="121"/>
      <c r="D326" s="121"/>
      <c r="E326" s="121"/>
      <c r="F326" s="121"/>
      <c r="G326" s="121"/>
      <c r="H326" s="136"/>
      <c r="I326" s="135"/>
      <c r="J326" s="135"/>
      <c r="K326" s="135"/>
      <c r="L326" s="136"/>
      <c r="M326" s="136"/>
      <c r="N326" s="137"/>
    </row>
    <row r="327" spans="2:14" ht="16.5" customHeight="1">
      <c r="B327" s="133"/>
      <c r="C327" s="121"/>
      <c r="D327" s="121"/>
      <c r="E327" s="121"/>
      <c r="F327" s="121"/>
      <c r="G327" s="121"/>
      <c r="H327" s="136"/>
      <c r="I327" s="135"/>
      <c r="J327" s="135"/>
      <c r="K327" s="135"/>
      <c r="L327" s="136"/>
      <c r="M327" s="136"/>
      <c r="N327" s="137"/>
    </row>
    <row r="328" spans="2:14" ht="16.5" customHeight="1">
      <c r="B328" s="150" t="s">
        <v>32</v>
      </c>
      <c r="C328" s="151"/>
      <c r="D328" s="121"/>
      <c r="E328" s="121"/>
      <c r="F328" s="121"/>
      <c r="G328" s="121"/>
      <c r="H328" s="136"/>
      <c r="I328" s="135"/>
      <c r="J328" s="135"/>
      <c r="K328" s="135"/>
      <c r="L328" s="136"/>
      <c r="M328" s="136"/>
      <c r="N328" s="137"/>
    </row>
    <row r="329" spans="2:14" ht="16.5" customHeight="1">
      <c r="B329" s="138" t="s">
        <v>34</v>
      </c>
      <c r="C329" s="139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1"/>
    </row>
    <row r="330" spans="2:14" ht="16.5" customHeight="1">
      <c r="B330" s="120" t="s">
        <v>35</v>
      </c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</row>
    <row r="331" spans="2:14" ht="16.5" customHeight="1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5" spans="2:9" ht="16.5" customHeight="1">
      <c r="B335" s="67"/>
      <c r="C335" s="68"/>
      <c r="D335" s="68"/>
      <c r="E335" s="68"/>
      <c r="F335" s="68"/>
      <c r="G335" s="68"/>
      <c r="H335" s="68"/>
      <c r="I335" s="49"/>
    </row>
    <row r="336" spans="2:9" ht="16.5" customHeight="1">
      <c r="B336" s="172" t="s">
        <v>201</v>
      </c>
      <c r="C336" s="173"/>
      <c r="D336" s="173"/>
      <c r="E336" s="173"/>
      <c r="F336" s="173"/>
      <c r="G336" s="173"/>
      <c r="H336" s="173"/>
      <c r="I336" s="3"/>
    </row>
    <row r="337" spans="2:9" ht="16.5" customHeight="1">
      <c r="B337" s="65"/>
      <c r="C337" s="66"/>
      <c r="D337" s="66"/>
      <c r="E337" s="66"/>
      <c r="F337" s="66"/>
      <c r="G337" s="66"/>
      <c r="H337" s="66"/>
      <c r="I337" s="3"/>
    </row>
    <row r="338" spans="2:9" ht="18.75" customHeight="1">
      <c r="B338" s="51" t="s">
        <v>255</v>
      </c>
      <c r="C338" s="53"/>
      <c r="D338" s="53"/>
      <c r="E338" s="53"/>
      <c r="F338" s="53"/>
      <c r="G338" s="53"/>
      <c r="H338" s="53"/>
      <c r="I338" s="3"/>
    </row>
    <row r="339" spans="2:9" ht="18.75" customHeight="1">
      <c r="B339" s="51" t="s">
        <v>256</v>
      </c>
      <c r="C339" s="53"/>
      <c r="D339" s="53"/>
      <c r="E339" s="53"/>
      <c r="F339" s="53"/>
      <c r="G339" s="53"/>
      <c r="H339" s="53"/>
      <c r="I339" s="3"/>
    </row>
    <row r="340" spans="2:9" ht="18.75" customHeight="1">
      <c r="B340" s="51"/>
      <c r="C340" s="53"/>
      <c r="D340" s="53"/>
      <c r="E340" s="53"/>
      <c r="F340" s="53"/>
      <c r="G340" s="53"/>
      <c r="H340" s="53"/>
      <c r="I340" s="3"/>
    </row>
    <row r="341" spans="2:9" ht="18.75" customHeight="1">
      <c r="B341" s="51" t="s">
        <v>199</v>
      </c>
      <c r="C341" s="53"/>
      <c r="D341" s="53"/>
      <c r="E341" s="53"/>
      <c r="F341" s="53"/>
      <c r="G341" s="53"/>
      <c r="H341" s="53"/>
      <c r="I341" s="3"/>
    </row>
    <row r="342" spans="2:9" ht="18.75" customHeight="1">
      <c r="B342" s="51" t="s">
        <v>200</v>
      </c>
      <c r="C342" s="53"/>
      <c r="D342" s="53"/>
      <c r="E342" s="53"/>
      <c r="F342" s="53"/>
      <c r="G342" s="53"/>
      <c r="H342" s="53"/>
      <c r="I342" s="3"/>
    </row>
    <row r="343" spans="2:9" ht="18.75" customHeight="1">
      <c r="B343" s="51" t="s">
        <v>45</v>
      </c>
      <c r="C343" s="53"/>
      <c r="D343" s="53"/>
      <c r="E343" s="53"/>
      <c r="F343" s="53"/>
      <c r="G343" s="53"/>
      <c r="H343" s="53"/>
      <c r="I343" s="3"/>
    </row>
    <row r="344" spans="2:9" ht="18.75" customHeight="1">
      <c r="B344" s="51" t="s">
        <v>44</v>
      </c>
      <c r="C344" s="53"/>
      <c r="D344" s="53"/>
      <c r="E344" s="53"/>
      <c r="F344" s="53"/>
      <c r="G344" s="53"/>
      <c r="H344" s="53"/>
      <c r="I344" s="3"/>
    </row>
    <row r="345" spans="2:9" ht="18.75" customHeight="1">
      <c r="B345" s="51"/>
      <c r="C345" s="53"/>
      <c r="D345" s="53"/>
      <c r="E345" s="53"/>
      <c r="F345" s="53"/>
      <c r="G345" s="53"/>
      <c r="H345" s="53"/>
      <c r="I345" s="3"/>
    </row>
    <row r="346" spans="2:9" ht="18.75" customHeight="1">
      <c r="B346" s="51" t="s">
        <v>188</v>
      </c>
      <c r="C346" s="53"/>
      <c r="D346" s="53"/>
      <c r="E346" s="53"/>
      <c r="F346" s="53"/>
      <c r="G346" s="53"/>
      <c r="H346" s="53"/>
      <c r="I346" s="3"/>
    </row>
    <row r="347" spans="2:9" ht="18.75" customHeight="1">
      <c r="B347" s="51"/>
      <c r="C347" s="53"/>
      <c r="D347" s="53"/>
      <c r="E347" s="53"/>
      <c r="F347" s="53"/>
      <c r="G347" s="53"/>
      <c r="H347" s="53"/>
      <c r="I347" s="3"/>
    </row>
    <row r="348" spans="2:9" ht="18.75" customHeight="1">
      <c r="B348" s="51" t="s">
        <v>189</v>
      </c>
      <c r="C348" s="53"/>
      <c r="D348" s="53"/>
      <c r="E348" s="53"/>
      <c r="F348" s="53"/>
      <c r="G348" s="53"/>
      <c r="H348" s="53"/>
      <c r="I348" s="3"/>
    </row>
    <row r="349" spans="2:9" ht="18.75" customHeight="1">
      <c r="B349" s="51" t="s">
        <v>46</v>
      </c>
      <c r="C349" s="53"/>
      <c r="D349" s="53"/>
      <c r="E349" s="53"/>
      <c r="F349" s="53"/>
      <c r="G349" s="53"/>
      <c r="H349" s="53"/>
      <c r="I349" s="3"/>
    </row>
    <row r="350" spans="2:9" ht="18.75" customHeight="1">
      <c r="B350" s="51" t="s">
        <v>48</v>
      </c>
      <c r="C350" s="53"/>
      <c r="D350" s="53"/>
      <c r="E350" s="53"/>
      <c r="F350" s="53"/>
      <c r="G350" s="53"/>
      <c r="H350" s="53"/>
      <c r="I350" s="3"/>
    </row>
    <row r="351" spans="2:9" ht="18.75" customHeight="1">
      <c r="B351" s="51"/>
      <c r="C351" s="53"/>
      <c r="D351" s="53"/>
      <c r="E351" s="53"/>
      <c r="F351" s="53"/>
      <c r="G351" s="53"/>
      <c r="H351" s="53"/>
      <c r="I351" s="3"/>
    </row>
    <row r="352" spans="2:9" ht="18.75" customHeight="1">
      <c r="B352" s="51" t="s">
        <v>225</v>
      </c>
      <c r="C352" s="53"/>
      <c r="D352" s="53"/>
      <c r="E352" s="53"/>
      <c r="F352" s="53"/>
      <c r="G352" s="53"/>
      <c r="H352" s="53"/>
      <c r="I352" s="3"/>
    </row>
    <row r="353" spans="2:9" ht="18.75" customHeight="1">
      <c r="B353" s="51"/>
      <c r="C353" s="53"/>
      <c r="D353" s="53"/>
      <c r="E353" s="53"/>
      <c r="F353" s="53"/>
      <c r="G353" s="53"/>
      <c r="H353" s="53"/>
      <c r="I353" s="3"/>
    </row>
    <row r="354" spans="2:9" ht="18.75" customHeight="1">
      <c r="B354" s="51" t="s">
        <v>224</v>
      </c>
      <c r="C354" s="53"/>
      <c r="D354" s="53"/>
      <c r="E354" s="53"/>
      <c r="F354" s="53"/>
      <c r="G354" s="53"/>
      <c r="H354" s="53"/>
      <c r="I354" s="3"/>
    </row>
    <row r="355" spans="2:9" ht="18.75" customHeight="1">
      <c r="B355" s="51"/>
      <c r="C355" s="53"/>
      <c r="D355" s="53"/>
      <c r="E355" s="53"/>
      <c r="F355" s="53"/>
      <c r="G355" s="53"/>
      <c r="H355" s="53"/>
      <c r="I355" s="3"/>
    </row>
    <row r="356" spans="2:9" ht="18.75" customHeight="1">
      <c r="B356" s="51" t="s">
        <v>190</v>
      </c>
      <c r="C356" s="53"/>
      <c r="D356" s="53"/>
      <c r="E356" s="53"/>
      <c r="F356" s="53"/>
      <c r="G356" s="53"/>
      <c r="H356" s="53"/>
      <c r="I356" s="3"/>
    </row>
    <row r="357" spans="2:9" ht="18.75" customHeight="1">
      <c r="B357" s="51"/>
      <c r="C357" s="53"/>
      <c r="D357" s="53"/>
      <c r="E357" s="53"/>
      <c r="F357" s="53"/>
      <c r="G357" s="53"/>
      <c r="H357" s="53"/>
      <c r="I357" s="3"/>
    </row>
    <row r="358" spans="2:9" ht="18.75" customHeight="1">
      <c r="B358" s="51" t="s">
        <v>191</v>
      </c>
      <c r="C358" s="53"/>
      <c r="D358" s="53"/>
      <c r="E358" s="53"/>
      <c r="F358" s="53"/>
      <c r="G358" s="53"/>
      <c r="H358" s="53"/>
      <c r="I358" s="3"/>
    </row>
    <row r="359" spans="2:9" ht="18.75" customHeight="1">
      <c r="B359" s="51"/>
      <c r="C359" s="53"/>
      <c r="D359" s="53"/>
      <c r="E359" s="53"/>
      <c r="F359" s="53"/>
      <c r="G359" s="53"/>
      <c r="H359" s="53"/>
      <c r="I359" s="3"/>
    </row>
    <row r="360" spans="2:9" ht="18.75" customHeight="1">
      <c r="B360" s="51" t="s">
        <v>192</v>
      </c>
      <c r="C360" s="53"/>
      <c r="D360" s="53"/>
      <c r="E360" s="53"/>
      <c r="F360" s="53"/>
      <c r="G360" s="53"/>
      <c r="H360" s="53"/>
      <c r="I360" s="3"/>
    </row>
    <row r="361" spans="2:9" ht="18.75" customHeight="1">
      <c r="B361" s="51" t="s">
        <v>49</v>
      </c>
      <c r="C361" s="53"/>
      <c r="D361" s="53"/>
      <c r="E361" s="53"/>
      <c r="F361" s="53"/>
      <c r="G361" s="53"/>
      <c r="H361" s="53"/>
      <c r="I361" s="3"/>
    </row>
    <row r="362" spans="2:9" ht="16.5" customHeight="1">
      <c r="B362" s="63" t="s">
        <v>40</v>
      </c>
      <c r="C362" s="64"/>
      <c r="D362" s="64"/>
      <c r="E362" s="64"/>
      <c r="F362" s="64"/>
      <c r="G362" s="64"/>
      <c r="H362" s="64"/>
      <c r="I362" s="4"/>
    </row>
  </sheetData>
  <sheetProtection/>
  <mergeCells count="51">
    <mergeCell ref="C200:D200"/>
    <mergeCell ref="B199:D199"/>
    <mergeCell ref="C294:E294"/>
    <mergeCell ref="C295:E295"/>
    <mergeCell ref="B336:H336"/>
    <mergeCell ref="F295:K295"/>
    <mergeCell ref="C296:E296"/>
    <mergeCell ref="B298:B300"/>
    <mergeCell ref="C298:C300"/>
    <mergeCell ref="K308:L308"/>
    <mergeCell ref="M296:N296"/>
    <mergeCell ref="C297:E297"/>
    <mergeCell ref="M297:N297"/>
    <mergeCell ref="D298:E298"/>
    <mergeCell ref="F298:H298"/>
    <mergeCell ref="I298:J298"/>
    <mergeCell ref="K298:M298"/>
    <mergeCell ref="K302:L302"/>
    <mergeCell ref="K303:L303"/>
    <mergeCell ref="N298:N299"/>
    <mergeCell ref="D299:D300"/>
    <mergeCell ref="E299:E300"/>
    <mergeCell ref="F299:F300"/>
    <mergeCell ref="I299:I300"/>
    <mergeCell ref="K299:L300"/>
    <mergeCell ref="K310:L310"/>
    <mergeCell ref="K311:L311"/>
    <mergeCell ref="K312:L312"/>
    <mergeCell ref="K313:L313"/>
    <mergeCell ref="K314:L314"/>
    <mergeCell ref="K301:L301"/>
    <mergeCell ref="K304:L304"/>
    <mergeCell ref="K305:L305"/>
    <mergeCell ref="K306:L306"/>
    <mergeCell ref="K307:L307"/>
    <mergeCell ref="B5:E5"/>
    <mergeCell ref="B319:N319"/>
    <mergeCell ref="M321:N321"/>
    <mergeCell ref="M322:N322"/>
    <mergeCell ref="K315:L315"/>
    <mergeCell ref="K316:L316"/>
    <mergeCell ref="K317:L317"/>
    <mergeCell ref="B318:E318"/>
    <mergeCell ref="K318:L318"/>
    <mergeCell ref="K309:L309"/>
    <mergeCell ref="B328:C328"/>
    <mergeCell ref="M323:N323"/>
    <mergeCell ref="I324:K324"/>
    <mergeCell ref="M324:N324"/>
    <mergeCell ref="I325:K325"/>
    <mergeCell ref="M325:N325"/>
  </mergeCells>
  <printOptions/>
  <pageMargins left="0.7" right="0.7" top="0.75" bottom="0.75" header="0.3" footer="0.3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0"/>
  <sheetViews>
    <sheetView zoomScale="70" zoomScaleNormal="70" zoomScalePageLayoutView="0" workbookViewId="0" topLeftCell="A1">
      <selection activeCell="J59" sqref="J59"/>
    </sheetView>
  </sheetViews>
  <sheetFormatPr defaultColWidth="9.140625" defaultRowHeight="16.5" customHeight="1"/>
  <cols>
    <col min="1" max="1" width="30.7109375" style="0" customWidth="1"/>
    <col min="2" max="2" width="57.00390625" style="0" customWidth="1"/>
    <col min="3" max="3" width="9.00390625" style="0" customWidth="1"/>
    <col min="4" max="4" width="8.57421875" style="0" customWidth="1"/>
    <col min="5" max="5" width="7.28125" style="0" customWidth="1"/>
    <col min="6" max="6" width="13.00390625" style="0" customWidth="1"/>
    <col min="7" max="7" width="17.421875" style="0" customWidth="1"/>
    <col min="8" max="8" width="26.8515625" style="0" customWidth="1"/>
    <col min="9" max="9" width="14.140625" style="0" customWidth="1"/>
    <col min="11" max="11" width="11.421875" style="0" customWidth="1"/>
    <col min="13" max="13" width="14.421875" style="0" customWidth="1"/>
  </cols>
  <sheetData>
    <row r="2" spans="1:13" ht="23.25">
      <c r="A2" s="31" t="s">
        <v>252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8" ht="23.25">
      <c r="A4" s="33"/>
      <c r="B4" s="33"/>
      <c r="C4" s="50"/>
      <c r="D4" s="33"/>
      <c r="E4" s="33"/>
      <c r="F4" s="33"/>
      <c r="G4" s="50"/>
      <c r="H4" s="6"/>
    </row>
    <row r="5" spans="1:7" ht="20.25">
      <c r="A5" s="189" t="s">
        <v>174</v>
      </c>
      <c r="B5" s="189"/>
      <c r="C5" s="189"/>
      <c r="D5" s="189"/>
      <c r="E5" s="33"/>
      <c r="F5" s="33"/>
      <c r="G5" s="33"/>
    </row>
    <row r="6" spans="1:12" ht="15.75">
      <c r="A6" s="38"/>
      <c r="B6" s="38"/>
      <c r="C6" s="39"/>
      <c r="D6" s="39"/>
      <c r="E6" s="39"/>
      <c r="F6" s="39"/>
      <c r="G6" s="39"/>
      <c r="H6" s="40"/>
      <c r="I6" s="40"/>
      <c r="J6" s="40"/>
      <c r="K6" s="40"/>
      <c r="L6" s="40"/>
    </row>
    <row r="7" spans="1:12" ht="21" customHeight="1">
      <c r="A7" s="54" t="s">
        <v>182</v>
      </c>
      <c r="B7" s="54"/>
      <c r="C7" s="54"/>
      <c r="D7" s="54"/>
      <c r="E7" s="39"/>
      <c r="F7" s="39"/>
      <c r="G7" s="39"/>
      <c r="H7" s="40"/>
      <c r="I7" s="40"/>
      <c r="J7" s="40"/>
      <c r="K7" s="40"/>
      <c r="L7" s="40"/>
    </row>
    <row r="8" spans="1:12" ht="21" customHeight="1">
      <c r="A8" s="54" t="s">
        <v>251</v>
      </c>
      <c r="B8" s="54"/>
      <c r="C8" s="54"/>
      <c r="D8" s="54"/>
      <c r="E8" s="39"/>
      <c r="F8" s="39"/>
      <c r="G8" s="39"/>
      <c r="H8" s="40"/>
      <c r="I8" s="40"/>
      <c r="J8" s="40"/>
      <c r="K8" s="40"/>
      <c r="L8" s="40"/>
    </row>
    <row r="9" spans="1:12" ht="21" customHeight="1">
      <c r="A9" s="54" t="s">
        <v>250</v>
      </c>
      <c r="B9" s="54"/>
      <c r="C9" s="54"/>
      <c r="D9" s="54"/>
      <c r="E9" s="39"/>
      <c r="F9" s="39"/>
      <c r="G9" s="39"/>
      <c r="H9" s="40"/>
      <c r="I9" s="40"/>
      <c r="J9" s="40"/>
      <c r="K9" s="40"/>
      <c r="L9" s="40"/>
    </row>
    <row r="10" spans="1:12" ht="21" customHeight="1">
      <c r="A10" s="54" t="s">
        <v>249</v>
      </c>
      <c r="B10" s="54"/>
      <c r="C10" s="54"/>
      <c r="D10" s="54"/>
      <c r="E10" s="39"/>
      <c r="F10" s="39"/>
      <c r="G10" s="39"/>
      <c r="H10" s="40"/>
      <c r="I10" s="40"/>
      <c r="J10" s="40"/>
      <c r="K10" s="40"/>
      <c r="L10" s="40"/>
    </row>
    <row r="11" spans="1:12" ht="21" customHeight="1">
      <c r="A11" s="54" t="s">
        <v>248</v>
      </c>
      <c r="B11" s="54"/>
      <c r="C11" s="54"/>
      <c r="D11" s="54"/>
      <c r="E11" s="39"/>
      <c r="F11" s="39"/>
      <c r="G11" s="39"/>
      <c r="H11" s="40"/>
      <c r="I11" s="40"/>
      <c r="J11" s="40"/>
      <c r="K11" s="40"/>
      <c r="L11" s="40"/>
    </row>
    <row r="12" spans="1:12" ht="21" customHeight="1">
      <c r="A12" s="54" t="s">
        <v>247</v>
      </c>
      <c r="B12" s="54"/>
      <c r="C12" s="54"/>
      <c r="D12" s="54"/>
      <c r="E12" s="39"/>
      <c r="F12" s="39"/>
      <c r="G12" s="39"/>
      <c r="H12" s="40"/>
      <c r="I12" s="40"/>
      <c r="J12" s="40"/>
      <c r="K12" s="40"/>
      <c r="L12" s="40"/>
    </row>
    <row r="13" spans="1:12" ht="21" customHeight="1">
      <c r="A13" s="54" t="s">
        <v>186</v>
      </c>
      <c r="B13" s="54"/>
      <c r="C13" s="54"/>
      <c r="D13" s="54"/>
      <c r="E13" s="39"/>
      <c r="F13" s="39"/>
      <c r="G13" s="39"/>
      <c r="H13" s="40"/>
      <c r="I13" s="40"/>
      <c r="J13" s="40"/>
      <c r="K13" s="40"/>
      <c r="L13" s="40"/>
    </row>
    <row r="14" spans="1:12" ht="18">
      <c r="A14" s="54"/>
      <c r="B14" s="54"/>
      <c r="C14" s="54"/>
      <c r="D14" s="54"/>
      <c r="E14" s="39"/>
      <c r="F14" s="39"/>
      <c r="G14" s="39"/>
      <c r="H14" s="40"/>
      <c r="I14" s="40"/>
      <c r="J14" s="40"/>
      <c r="K14" s="40"/>
      <c r="L14" s="40"/>
    </row>
    <row r="15" spans="1:12" ht="15">
      <c r="A15" s="48"/>
      <c r="B15" s="48"/>
      <c r="C15" s="48"/>
      <c r="D15" s="48"/>
      <c r="E15" s="40"/>
      <c r="F15" s="40"/>
      <c r="G15" s="40"/>
      <c r="H15" s="40"/>
      <c r="I15" s="40"/>
      <c r="J15" s="40"/>
      <c r="K15" s="40"/>
      <c r="L15" s="40"/>
    </row>
    <row r="16" spans="1:12" ht="15">
      <c r="A16" s="48"/>
      <c r="B16" s="48"/>
      <c r="C16" s="48"/>
      <c r="D16" s="48"/>
      <c r="E16" s="40"/>
      <c r="F16" s="40"/>
      <c r="G16" s="40"/>
      <c r="H16" s="40"/>
      <c r="I16" s="40"/>
      <c r="J16" s="40"/>
      <c r="K16" s="40"/>
      <c r="L16" s="40"/>
    </row>
    <row r="17" spans="1:12" ht="18">
      <c r="A17" s="54"/>
      <c r="B17" s="54"/>
      <c r="C17" s="54"/>
      <c r="D17" s="54"/>
      <c r="E17" s="54"/>
      <c r="F17" s="54"/>
      <c r="G17" s="54"/>
      <c r="H17" s="54"/>
      <c r="I17" s="85"/>
      <c r="J17" s="85"/>
      <c r="K17" s="85"/>
      <c r="L17" s="40"/>
    </row>
    <row r="18" spans="1:14" ht="18">
      <c r="A18" s="156" t="s">
        <v>246</v>
      </c>
      <c r="B18" s="156"/>
      <c r="C18" s="156"/>
      <c r="D18" s="156"/>
      <c r="E18" s="156"/>
      <c r="F18" s="156"/>
      <c r="G18" s="156"/>
      <c r="H18" s="54"/>
      <c r="I18" s="85"/>
      <c r="J18" s="85"/>
      <c r="K18" s="85"/>
      <c r="L18" s="48"/>
      <c r="M18" s="8"/>
      <c r="N18" s="8"/>
    </row>
    <row r="19" spans="1:14" ht="18">
      <c r="A19" s="54"/>
      <c r="B19" s="54"/>
      <c r="C19" s="54"/>
      <c r="D19" s="54"/>
      <c r="E19" s="54"/>
      <c r="F19" s="54"/>
      <c r="G19" s="54"/>
      <c r="H19" s="54"/>
      <c r="I19" s="85"/>
      <c r="J19" s="85"/>
      <c r="K19" s="85"/>
      <c r="L19" s="48"/>
      <c r="M19" s="8"/>
      <c r="N19" s="8"/>
    </row>
    <row r="20" spans="1:14" ht="18">
      <c r="A20" s="54" t="s">
        <v>245</v>
      </c>
      <c r="B20" s="54"/>
      <c r="C20" s="54"/>
      <c r="D20" s="54"/>
      <c r="E20" s="54"/>
      <c r="F20" s="54"/>
      <c r="G20" s="54"/>
      <c r="H20" s="54"/>
      <c r="I20" s="85"/>
      <c r="J20" s="85"/>
      <c r="K20" s="85"/>
      <c r="L20" s="48"/>
      <c r="M20" s="8"/>
      <c r="N20" s="8"/>
    </row>
    <row r="21" spans="1:14" ht="18">
      <c r="A21" s="54"/>
      <c r="B21" s="54"/>
      <c r="C21" s="54"/>
      <c r="D21" s="54"/>
      <c r="E21" s="54"/>
      <c r="F21" s="54"/>
      <c r="G21" s="54"/>
      <c r="H21" s="54"/>
      <c r="I21" s="85"/>
      <c r="J21" s="85"/>
      <c r="K21" s="85"/>
      <c r="L21" s="48"/>
      <c r="M21" s="8"/>
      <c r="N21" s="8"/>
    </row>
    <row r="22" spans="1:11" ht="18">
      <c r="A22" s="51" t="s">
        <v>244</v>
      </c>
      <c r="B22" s="52"/>
      <c r="C22" s="53"/>
      <c r="D22" s="53"/>
      <c r="E22" s="53"/>
      <c r="F22" s="53"/>
      <c r="G22" s="53"/>
      <c r="H22" s="53"/>
      <c r="I22" s="84"/>
      <c r="J22" s="84"/>
      <c r="K22" s="85"/>
    </row>
    <row r="23" spans="1:11" ht="18">
      <c r="A23" s="51" t="s">
        <v>273</v>
      </c>
      <c r="B23" s="52"/>
      <c r="C23" s="53"/>
      <c r="D23" s="53"/>
      <c r="E23" s="53"/>
      <c r="F23" s="53"/>
      <c r="G23" s="53"/>
      <c r="H23" s="53"/>
      <c r="I23" s="84"/>
      <c r="J23" s="84"/>
      <c r="K23" s="85"/>
    </row>
    <row r="24" spans="1:11" ht="18">
      <c r="A24" s="51"/>
      <c r="B24" s="52"/>
      <c r="C24" s="53"/>
      <c r="D24" s="53"/>
      <c r="E24" s="53"/>
      <c r="F24" s="53"/>
      <c r="G24" s="53"/>
      <c r="H24" s="53"/>
      <c r="I24" s="84"/>
      <c r="J24" s="84"/>
      <c r="K24" s="85"/>
    </row>
    <row r="25" spans="1:14" ht="18">
      <c r="A25" s="54"/>
      <c r="B25" s="54"/>
      <c r="C25" s="54"/>
      <c r="D25" s="54"/>
      <c r="E25" s="54"/>
      <c r="F25" s="54"/>
      <c r="G25" s="54"/>
      <c r="H25" s="54"/>
      <c r="I25" s="85"/>
      <c r="J25" s="85"/>
      <c r="K25" s="85"/>
      <c r="L25" s="48"/>
      <c r="M25" s="8"/>
      <c r="N25" s="8"/>
    </row>
    <row r="26" spans="1:14" ht="18">
      <c r="A26" s="54" t="s">
        <v>243</v>
      </c>
      <c r="B26" s="54"/>
      <c r="C26" s="54"/>
      <c r="D26" s="54"/>
      <c r="E26" s="54"/>
      <c r="F26" s="54"/>
      <c r="G26" s="54"/>
      <c r="H26" s="54"/>
      <c r="I26" s="85"/>
      <c r="J26" s="85"/>
      <c r="K26" s="85"/>
      <c r="L26" s="48"/>
      <c r="M26" s="8"/>
      <c r="N26" s="8"/>
    </row>
    <row r="27" spans="1:14" ht="18">
      <c r="A27" s="54"/>
      <c r="B27" s="54"/>
      <c r="C27" s="54"/>
      <c r="D27" s="54"/>
      <c r="E27" s="54"/>
      <c r="F27" s="54"/>
      <c r="G27" s="54"/>
      <c r="H27" s="54"/>
      <c r="I27" s="48"/>
      <c r="J27" s="48"/>
      <c r="K27" s="48"/>
      <c r="L27" s="48"/>
      <c r="M27" s="8"/>
      <c r="N27" s="8"/>
    </row>
    <row r="28" spans="1:14" s="89" customFormat="1" ht="18">
      <c r="A28" s="180" t="s">
        <v>279</v>
      </c>
      <c r="B28" s="181"/>
      <c r="C28" s="181"/>
      <c r="D28" s="182"/>
      <c r="E28" s="146"/>
      <c r="F28" s="54"/>
      <c r="G28" s="54"/>
      <c r="H28" s="54"/>
      <c r="I28" s="85"/>
      <c r="J28" s="85"/>
      <c r="K28" s="85"/>
      <c r="L28" s="85"/>
      <c r="M28" s="85"/>
      <c r="N28" s="85"/>
    </row>
    <row r="29" spans="1:14" s="89" customFormat="1" ht="18">
      <c r="A29" s="124" t="s">
        <v>242</v>
      </c>
      <c r="B29" s="147"/>
      <c r="C29" s="178">
        <v>104.98</v>
      </c>
      <c r="D29" s="179"/>
      <c r="E29" s="51"/>
      <c r="F29" s="54"/>
      <c r="G29" s="54"/>
      <c r="H29" s="54"/>
      <c r="I29" s="85"/>
      <c r="J29" s="85"/>
      <c r="K29" s="85"/>
      <c r="L29" s="85"/>
      <c r="M29" s="85"/>
      <c r="N29" s="85"/>
    </row>
    <row r="30" spans="1:14" s="89" customFormat="1" ht="18">
      <c r="A30" s="124" t="s">
        <v>241</v>
      </c>
      <c r="B30" s="147"/>
      <c r="C30" s="178">
        <v>87.47</v>
      </c>
      <c r="D30" s="179"/>
      <c r="E30" s="51"/>
      <c r="F30" s="54"/>
      <c r="G30" s="54"/>
      <c r="H30" s="54"/>
      <c r="I30" s="85"/>
      <c r="J30" s="85"/>
      <c r="K30" s="85"/>
      <c r="L30" s="85"/>
      <c r="M30" s="85"/>
      <c r="N30" s="85"/>
    </row>
    <row r="31" spans="1:14" s="89" customFormat="1" ht="18">
      <c r="A31" s="124" t="s">
        <v>240</v>
      </c>
      <c r="B31" s="147"/>
      <c r="C31" s="178">
        <v>70.01</v>
      </c>
      <c r="D31" s="179"/>
      <c r="E31" s="51"/>
      <c r="F31" s="54"/>
      <c r="G31" s="54"/>
      <c r="H31" s="54"/>
      <c r="I31" s="85"/>
      <c r="J31" s="85"/>
      <c r="K31" s="85"/>
      <c r="L31" s="85"/>
      <c r="M31" s="85"/>
      <c r="N31" s="85"/>
    </row>
    <row r="32" spans="1:14" ht="18">
      <c r="A32" s="54"/>
      <c r="B32" s="54"/>
      <c r="C32" s="54"/>
      <c r="D32" s="54"/>
      <c r="E32" s="54"/>
      <c r="F32" s="54"/>
      <c r="G32" s="54"/>
      <c r="H32" s="54"/>
      <c r="I32" s="48"/>
      <c r="J32" s="48"/>
      <c r="K32" s="48"/>
      <c r="L32" s="48"/>
      <c r="M32" s="8"/>
      <c r="N32" s="8"/>
    </row>
    <row r="33" spans="1:8" ht="18">
      <c r="A33" s="173" t="s">
        <v>158</v>
      </c>
      <c r="B33" s="173"/>
      <c r="C33" s="173"/>
      <c r="D33" s="173"/>
      <c r="E33" s="173"/>
      <c r="F33" s="173"/>
      <c r="G33" s="173"/>
      <c r="H33" s="143"/>
    </row>
    <row r="34" spans="1:8" ht="18">
      <c r="A34" s="61"/>
      <c r="B34" s="61"/>
      <c r="C34" s="61"/>
      <c r="D34" s="61"/>
      <c r="E34" s="61"/>
      <c r="F34" s="61"/>
      <c r="G34" s="61"/>
      <c r="H34" s="145"/>
    </row>
    <row r="35" spans="1:8" s="89" customFormat="1" ht="24" customHeight="1">
      <c r="A35" s="69" t="s">
        <v>272</v>
      </c>
      <c r="B35" s="61"/>
      <c r="C35" s="61"/>
      <c r="D35" s="61"/>
      <c r="E35" s="61"/>
      <c r="F35" s="61"/>
      <c r="G35" s="61"/>
      <c r="H35" s="53"/>
    </row>
    <row r="36" spans="1:8" s="89" customFormat="1" ht="24" customHeight="1">
      <c r="A36" s="69" t="s">
        <v>274</v>
      </c>
      <c r="B36" s="61"/>
      <c r="C36" s="61"/>
      <c r="D36" s="61"/>
      <c r="E36" s="61"/>
      <c r="F36" s="61"/>
      <c r="G36" s="61"/>
      <c r="H36" s="53"/>
    </row>
    <row r="37" spans="1:8" s="89" customFormat="1" ht="24" customHeight="1">
      <c r="A37" s="69" t="s">
        <v>275</v>
      </c>
      <c r="B37" s="61"/>
      <c r="C37" s="61"/>
      <c r="D37" s="61"/>
      <c r="E37" s="61"/>
      <c r="F37" s="61"/>
      <c r="G37" s="61"/>
      <c r="H37" s="53"/>
    </row>
    <row r="38" spans="1:8" ht="18">
      <c r="A38" s="69"/>
      <c r="B38" s="61"/>
      <c r="C38" s="61"/>
      <c r="D38" s="61"/>
      <c r="E38" s="61"/>
      <c r="F38" s="61"/>
      <c r="G38" s="61"/>
      <c r="H38" s="145"/>
    </row>
    <row r="39" spans="1:8" ht="18">
      <c r="A39" s="69" t="s">
        <v>287</v>
      </c>
      <c r="B39" s="61"/>
      <c r="C39" s="61"/>
      <c r="D39" s="61"/>
      <c r="E39" s="61"/>
      <c r="F39" s="61"/>
      <c r="G39" s="61"/>
      <c r="H39" s="145"/>
    </row>
    <row r="40" spans="1:8" ht="18">
      <c r="A40" s="62" t="s">
        <v>288</v>
      </c>
      <c r="B40" s="62"/>
      <c r="C40" s="62"/>
      <c r="D40" s="62"/>
      <c r="E40" s="62"/>
      <c r="F40" s="62"/>
      <c r="G40" s="62"/>
      <c r="H40" s="145"/>
    </row>
    <row r="41" spans="1:8" ht="18">
      <c r="A41" s="62" t="s">
        <v>289</v>
      </c>
      <c r="B41" s="62"/>
      <c r="C41" s="62"/>
      <c r="D41" s="62"/>
      <c r="E41" s="62"/>
      <c r="F41" s="62"/>
      <c r="G41" s="62"/>
      <c r="H41" s="145"/>
    </row>
    <row r="42" spans="1:8" ht="18">
      <c r="A42" s="53"/>
      <c r="B42" s="53"/>
      <c r="C42" s="53"/>
      <c r="D42" s="53"/>
      <c r="E42" s="53"/>
      <c r="F42" s="53"/>
      <c r="G42" s="53"/>
      <c r="H42" s="143"/>
    </row>
    <row r="43" spans="1:12" s="8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8" customFormat="1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9" ht="18">
      <c r="A45" s="53"/>
      <c r="B45" s="54"/>
      <c r="C45" s="54"/>
      <c r="D45" s="54"/>
      <c r="E45" s="54"/>
      <c r="F45" s="54"/>
      <c r="G45" s="54"/>
      <c r="H45" s="54"/>
      <c r="I45" s="8"/>
    </row>
    <row r="46" spans="1:9" ht="18">
      <c r="A46" s="55" t="s">
        <v>239</v>
      </c>
      <c r="B46" s="54"/>
      <c r="C46" s="54"/>
      <c r="D46" s="54"/>
      <c r="E46" s="54"/>
      <c r="F46" s="54"/>
      <c r="G46" s="54"/>
      <c r="H46" s="54"/>
      <c r="I46" s="8"/>
    </row>
    <row r="47" spans="1:9" ht="18">
      <c r="A47" s="55"/>
      <c r="B47" s="54"/>
      <c r="C47" s="54"/>
      <c r="D47" s="54"/>
      <c r="E47" s="54"/>
      <c r="F47" s="54"/>
      <c r="G47" s="54"/>
      <c r="H47" s="54"/>
      <c r="I47" s="8"/>
    </row>
    <row r="48" spans="1:9" ht="18">
      <c r="A48" s="53"/>
      <c r="B48" s="54"/>
      <c r="C48" s="54"/>
      <c r="D48" s="54"/>
      <c r="E48" s="54"/>
      <c r="F48" s="54"/>
      <c r="G48" s="54"/>
      <c r="H48" s="54"/>
      <c r="I48" s="8"/>
    </row>
    <row r="49" spans="1:9" ht="18">
      <c r="A49" s="53" t="s">
        <v>238</v>
      </c>
      <c r="B49" s="54"/>
      <c r="C49" s="54"/>
      <c r="D49" s="54"/>
      <c r="E49" s="54"/>
      <c r="F49" s="54"/>
      <c r="G49" s="54"/>
      <c r="H49" s="54"/>
      <c r="I49" s="8"/>
    </row>
    <row r="50" spans="1:9" ht="18">
      <c r="A50" s="53"/>
      <c r="B50" s="54"/>
      <c r="C50" s="54"/>
      <c r="D50" s="54"/>
      <c r="E50" s="54"/>
      <c r="F50" s="54"/>
      <c r="G50" s="54"/>
      <c r="H50" s="54"/>
      <c r="I50" s="8"/>
    </row>
    <row r="51" spans="1:9" ht="18">
      <c r="A51" s="53" t="s">
        <v>283</v>
      </c>
      <c r="B51" s="54"/>
      <c r="C51" s="54"/>
      <c r="D51" s="54"/>
      <c r="E51" s="54"/>
      <c r="F51" s="54"/>
      <c r="G51" s="54"/>
      <c r="H51" s="54"/>
      <c r="I51" s="8"/>
    </row>
    <row r="52" spans="1:9" ht="18">
      <c r="A52" s="53" t="s">
        <v>284</v>
      </c>
      <c r="B52" s="54"/>
      <c r="C52" s="54"/>
      <c r="D52" s="54"/>
      <c r="E52" s="54"/>
      <c r="F52" s="54"/>
      <c r="G52" s="54"/>
      <c r="H52" s="54"/>
      <c r="I52" s="8"/>
    </row>
    <row r="53" spans="1:9" ht="18">
      <c r="A53" s="53"/>
      <c r="B53" s="54"/>
      <c r="C53" s="54"/>
      <c r="D53" s="54"/>
      <c r="E53" s="54"/>
      <c r="F53" s="54"/>
      <c r="G53" s="54"/>
      <c r="H53" s="54"/>
      <c r="I53" s="8"/>
    </row>
    <row r="54" spans="1:8" s="8" customFormat="1" ht="18">
      <c r="A54" s="84"/>
      <c r="B54" s="85"/>
      <c r="C54" s="85"/>
      <c r="D54" s="85"/>
      <c r="E54" s="85"/>
      <c r="F54" s="85"/>
      <c r="G54" s="85"/>
      <c r="H54" s="85"/>
    </row>
    <row r="55" ht="15">
      <c r="A55" s="30"/>
    </row>
    <row r="56" ht="15">
      <c r="A56" s="30"/>
    </row>
    <row r="57" spans="1:7" ht="18">
      <c r="A57" s="59"/>
      <c r="B57" s="60"/>
      <c r="C57" s="33"/>
      <c r="D57" s="33"/>
      <c r="E57" s="33"/>
      <c r="F57" s="33"/>
      <c r="G57" s="33"/>
    </row>
    <row r="58" spans="1:7" ht="18">
      <c r="A58" s="57" t="s">
        <v>237</v>
      </c>
      <c r="B58" s="60"/>
      <c r="C58" s="33"/>
      <c r="D58" s="33"/>
      <c r="E58" s="33"/>
      <c r="F58" s="33"/>
      <c r="G58" s="33"/>
    </row>
    <row r="59" spans="1:7" ht="18">
      <c r="A59" s="59"/>
      <c r="B59" s="60"/>
      <c r="C59" s="33"/>
      <c r="D59" s="33"/>
      <c r="E59" s="33"/>
      <c r="F59" s="33"/>
      <c r="G59" s="33"/>
    </row>
    <row r="60" ht="15">
      <c r="A60" s="30"/>
    </row>
    <row r="61" ht="12.75">
      <c r="A61" s="2"/>
    </row>
    <row r="62" spans="1:13" ht="25.5" customHeight="1">
      <c r="A62" s="123" t="s">
        <v>1</v>
      </c>
      <c r="B62" s="171"/>
      <c r="C62" s="171"/>
      <c r="D62" s="171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20.25">
      <c r="A63" s="123" t="s">
        <v>2</v>
      </c>
      <c r="B63" s="171" t="s">
        <v>42</v>
      </c>
      <c r="C63" s="171"/>
      <c r="D63" s="171"/>
      <c r="E63" s="192" t="s">
        <v>50</v>
      </c>
      <c r="F63" s="193"/>
      <c r="G63" s="193"/>
      <c r="H63" s="193"/>
      <c r="I63" s="193"/>
      <c r="J63" s="193"/>
      <c r="K63" s="122"/>
      <c r="L63" s="122"/>
      <c r="M63" s="122"/>
    </row>
    <row r="64" spans="1:13" ht="40.5" customHeight="1">
      <c r="A64" s="86" t="s">
        <v>3</v>
      </c>
      <c r="B64" s="176" t="s">
        <v>43</v>
      </c>
      <c r="C64" s="176"/>
      <c r="D64" s="176"/>
      <c r="E64" s="121"/>
      <c r="F64" s="120"/>
      <c r="G64" s="120"/>
      <c r="H64" s="120"/>
      <c r="I64" s="120"/>
      <c r="J64" s="120"/>
      <c r="K64" s="116" t="s">
        <v>4</v>
      </c>
      <c r="L64" s="167"/>
      <c r="M64" s="167"/>
    </row>
    <row r="65" spans="1:13" ht="23.25" customHeight="1">
      <c r="A65" s="119" t="s">
        <v>5</v>
      </c>
      <c r="B65" s="168">
        <v>70.01</v>
      </c>
      <c r="C65" s="168"/>
      <c r="D65" s="168"/>
      <c r="E65" s="118"/>
      <c r="F65" s="117"/>
      <c r="G65" s="117"/>
      <c r="H65" s="117"/>
      <c r="I65" s="117"/>
      <c r="J65" s="117"/>
      <c r="K65" s="116" t="s">
        <v>6</v>
      </c>
      <c r="L65" s="160"/>
      <c r="M65" s="160"/>
    </row>
    <row r="66" spans="1:13" ht="15">
      <c r="A66" s="165" t="s">
        <v>7</v>
      </c>
      <c r="B66" s="167" t="s">
        <v>8</v>
      </c>
      <c r="C66" s="160" t="s">
        <v>9</v>
      </c>
      <c r="D66" s="160"/>
      <c r="E66" s="160" t="s">
        <v>10</v>
      </c>
      <c r="F66" s="160"/>
      <c r="G66" s="160"/>
      <c r="H66" s="160" t="s">
        <v>11</v>
      </c>
      <c r="I66" s="160"/>
      <c r="J66" s="160" t="s">
        <v>12</v>
      </c>
      <c r="K66" s="160"/>
      <c r="L66" s="160"/>
      <c r="M66" s="160" t="s">
        <v>13</v>
      </c>
    </row>
    <row r="67" spans="1:13" ht="15">
      <c r="A67" s="177"/>
      <c r="B67" s="167"/>
      <c r="C67" s="160" t="s">
        <v>14</v>
      </c>
      <c r="D67" s="160" t="s">
        <v>15</v>
      </c>
      <c r="E67" s="165" t="s">
        <v>16</v>
      </c>
      <c r="F67" s="108" t="s">
        <v>17</v>
      </c>
      <c r="G67" s="108" t="s">
        <v>18</v>
      </c>
      <c r="H67" s="160" t="s">
        <v>19</v>
      </c>
      <c r="I67" s="108" t="s">
        <v>18</v>
      </c>
      <c r="J67" s="160" t="s">
        <v>20</v>
      </c>
      <c r="K67" s="160"/>
      <c r="L67" s="108" t="s">
        <v>21</v>
      </c>
      <c r="M67" s="160"/>
    </row>
    <row r="68" spans="1:13" ht="45">
      <c r="A68" s="166"/>
      <c r="B68" s="167"/>
      <c r="C68" s="160"/>
      <c r="D68" s="160"/>
      <c r="E68" s="166"/>
      <c r="F68" s="115" t="s">
        <v>168</v>
      </c>
      <c r="G68" s="115" t="s">
        <v>168</v>
      </c>
      <c r="H68" s="160"/>
      <c r="I68" s="115" t="s">
        <v>168</v>
      </c>
      <c r="J68" s="160"/>
      <c r="K68" s="160"/>
      <c r="L68" s="108" t="s">
        <v>23</v>
      </c>
      <c r="M68" s="108" t="s">
        <v>22</v>
      </c>
    </row>
    <row r="69" spans="1:13" ht="15">
      <c r="A69" s="109" t="s">
        <v>280</v>
      </c>
      <c r="B69" s="113" t="s">
        <v>37</v>
      </c>
      <c r="C69" s="114" t="s">
        <v>39</v>
      </c>
      <c r="D69" s="41"/>
      <c r="E69" s="42">
        <v>1</v>
      </c>
      <c r="F69" s="106">
        <v>70.01</v>
      </c>
      <c r="G69" s="106">
        <f>F69*E69</f>
        <v>70.01</v>
      </c>
      <c r="H69" s="111" t="s">
        <v>25</v>
      </c>
      <c r="I69" s="110">
        <v>25</v>
      </c>
      <c r="J69" s="162"/>
      <c r="K69" s="162"/>
      <c r="L69" s="46"/>
      <c r="M69" s="43">
        <f>I69+G69</f>
        <v>95.01</v>
      </c>
    </row>
    <row r="70" spans="1:13" ht="15">
      <c r="A70" s="109" t="s">
        <v>280</v>
      </c>
      <c r="B70" s="113" t="s">
        <v>236</v>
      </c>
      <c r="C70" s="114"/>
      <c r="D70" s="41"/>
      <c r="E70" s="42"/>
      <c r="F70" s="106"/>
      <c r="G70" s="106"/>
      <c r="H70" s="111" t="s">
        <v>41</v>
      </c>
      <c r="I70" s="110">
        <v>400</v>
      </c>
      <c r="J70" s="163"/>
      <c r="K70" s="164"/>
      <c r="L70" s="46"/>
      <c r="M70" s="43">
        <f>I70+G70</f>
        <v>400</v>
      </c>
    </row>
    <row r="71" spans="1:13" ht="15">
      <c r="A71" s="109" t="s">
        <v>280</v>
      </c>
      <c r="B71" s="113" t="s">
        <v>235</v>
      </c>
      <c r="C71" s="114"/>
      <c r="D71" s="41"/>
      <c r="E71" s="42"/>
      <c r="F71" s="106"/>
      <c r="G71" s="106"/>
      <c r="H71" s="111" t="s">
        <v>24</v>
      </c>
      <c r="I71" s="110">
        <v>30</v>
      </c>
      <c r="J71" s="163"/>
      <c r="K71" s="164"/>
      <c r="L71" s="46"/>
      <c r="M71" s="43">
        <f>I71+G71</f>
        <v>30</v>
      </c>
    </row>
    <row r="72" spans="1:13" ht="15">
      <c r="A72" s="109" t="s">
        <v>281</v>
      </c>
      <c r="B72" s="113" t="s">
        <v>234</v>
      </c>
      <c r="C72" s="44"/>
      <c r="D72" s="112"/>
      <c r="E72" s="42">
        <v>4</v>
      </c>
      <c r="F72" s="106">
        <v>70.01</v>
      </c>
      <c r="G72" s="106">
        <f>F72*E72</f>
        <v>280.04</v>
      </c>
      <c r="H72" s="111" t="s">
        <v>171</v>
      </c>
      <c r="I72" s="110">
        <v>175</v>
      </c>
      <c r="J72" s="162"/>
      <c r="K72" s="162"/>
      <c r="L72" s="46"/>
      <c r="M72" s="43">
        <f>I72+G72</f>
        <v>455.04</v>
      </c>
    </row>
    <row r="73" spans="1:13" ht="15">
      <c r="A73" s="109" t="s">
        <v>282</v>
      </c>
      <c r="B73" s="42" t="s">
        <v>233</v>
      </c>
      <c r="C73" s="44"/>
      <c r="D73" s="112"/>
      <c r="E73" s="42">
        <v>1</v>
      </c>
      <c r="F73" s="106">
        <v>70.01</v>
      </c>
      <c r="G73" s="106">
        <f>F73*E73</f>
        <v>70.01</v>
      </c>
      <c r="H73" s="111" t="s">
        <v>24</v>
      </c>
      <c r="I73" s="110">
        <v>30</v>
      </c>
      <c r="J73" s="163"/>
      <c r="K73" s="164"/>
      <c r="L73" s="46"/>
      <c r="M73" s="43">
        <f>I73+G73</f>
        <v>100.01</v>
      </c>
    </row>
    <row r="74" spans="1:13" ht="15">
      <c r="A74" s="109" t="s">
        <v>282</v>
      </c>
      <c r="B74" s="113" t="s">
        <v>232</v>
      </c>
      <c r="C74" s="44"/>
      <c r="D74" s="41"/>
      <c r="E74" s="42"/>
      <c r="F74" s="106"/>
      <c r="G74" s="106"/>
      <c r="H74" s="111" t="s">
        <v>278</v>
      </c>
      <c r="I74" s="106"/>
      <c r="J74" s="159"/>
      <c r="K74" s="159"/>
      <c r="L74" s="46"/>
      <c r="M74" s="43"/>
    </row>
    <row r="75" spans="1:13" ht="15">
      <c r="A75" s="109" t="s">
        <v>282</v>
      </c>
      <c r="B75" s="42" t="s">
        <v>38</v>
      </c>
      <c r="C75" s="44"/>
      <c r="D75" s="112">
        <v>0.9583333333333334</v>
      </c>
      <c r="E75" s="42"/>
      <c r="F75" s="43"/>
      <c r="G75" s="43"/>
      <c r="H75" s="111" t="s">
        <v>25</v>
      </c>
      <c r="I75" s="110">
        <v>25</v>
      </c>
      <c r="J75" s="159"/>
      <c r="K75" s="159"/>
      <c r="L75" s="46"/>
      <c r="M75" s="43">
        <f>I75+G75</f>
        <v>25</v>
      </c>
    </row>
    <row r="76" spans="1:13" ht="15">
      <c r="A76" s="109"/>
      <c r="B76" s="42"/>
      <c r="C76" s="44"/>
      <c r="D76" s="44"/>
      <c r="E76" s="42"/>
      <c r="F76" s="43"/>
      <c r="G76" s="43"/>
      <c r="H76" s="44"/>
      <c r="I76" s="47"/>
      <c r="J76" s="159"/>
      <c r="K76" s="159"/>
      <c r="L76" s="46"/>
      <c r="M76" s="43"/>
    </row>
    <row r="77" spans="1:13" ht="15">
      <c r="A77" s="44"/>
      <c r="B77" s="42"/>
      <c r="C77" s="44"/>
      <c r="D77" s="41"/>
      <c r="E77" s="42"/>
      <c r="F77" s="43"/>
      <c r="G77" s="43"/>
      <c r="H77" s="44"/>
      <c r="I77" s="47"/>
      <c r="J77" s="159"/>
      <c r="K77" s="159"/>
      <c r="L77" s="46"/>
      <c r="M77" s="43"/>
    </row>
    <row r="78" spans="1:13" ht="15">
      <c r="A78" s="44"/>
      <c r="B78" s="42"/>
      <c r="C78" s="44"/>
      <c r="D78" s="41"/>
      <c r="E78" s="42"/>
      <c r="F78" s="43"/>
      <c r="G78" s="43"/>
      <c r="H78" s="44"/>
      <c r="I78" s="47"/>
      <c r="J78" s="159"/>
      <c r="K78" s="159"/>
      <c r="L78" s="46"/>
      <c r="M78" s="43"/>
    </row>
    <row r="79" spans="1:13" ht="15">
      <c r="A79" s="44"/>
      <c r="B79" s="42"/>
      <c r="C79" s="44"/>
      <c r="D79" s="44"/>
      <c r="E79" s="42"/>
      <c r="F79" s="43"/>
      <c r="G79" s="43"/>
      <c r="H79" s="44"/>
      <c r="I79" s="47"/>
      <c r="J79" s="159"/>
      <c r="K79" s="159"/>
      <c r="L79" s="46"/>
      <c r="M79" s="43"/>
    </row>
    <row r="80" spans="1:13" ht="15">
      <c r="A80" s="44"/>
      <c r="B80" s="42"/>
      <c r="C80" s="44"/>
      <c r="D80" s="44"/>
      <c r="E80" s="42"/>
      <c r="F80" s="43"/>
      <c r="G80" s="43"/>
      <c r="H80" s="44"/>
      <c r="I80" s="47"/>
      <c r="J80" s="162"/>
      <c r="K80" s="162"/>
      <c r="L80" s="46"/>
      <c r="M80" s="43"/>
    </row>
    <row r="81" spans="1:13" ht="15">
      <c r="A81" s="45" t="s">
        <v>26</v>
      </c>
      <c r="B81" s="42" t="s">
        <v>36</v>
      </c>
      <c r="C81" s="44"/>
      <c r="D81" s="44"/>
      <c r="E81" s="42"/>
      <c r="F81" s="43"/>
      <c r="G81" s="43"/>
      <c r="H81" s="44"/>
      <c r="I81" s="47"/>
      <c r="J81" s="159"/>
      <c r="K81" s="159"/>
      <c r="L81" s="46"/>
      <c r="M81" s="43"/>
    </row>
    <row r="82" spans="1:13" ht="15">
      <c r="A82" s="44"/>
      <c r="B82" s="42"/>
      <c r="C82" s="44"/>
      <c r="D82" s="44"/>
      <c r="E82" s="42"/>
      <c r="F82" s="43"/>
      <c r="G82" s="43"/>
      <c r="H82" s="44"/>
      <c r="I82" s="47"/>
      <c r="J82" s="159"/>
      <c r="K82" s="159"/>
      <c r="L82" s="46"/>
      <c r="M82" s="43"/>
    </row>
    <row r="83" spans="1:13" ht="15">
      <c r="A83" s="44"/>
      <c r="B83" s="42"/>
      <c r="C83" s="44"/>
      <c r="D83" s="44"/>
      <c r="E83" s="42"/>
      <c r="F83" s="43"/>
      <c r="G83" s="43"/>
      <c r="H83" s="44"/>
      <c r="I83" s="47"/>
      <c r="J83" s="159"/>
      <c r="K83" s="159"/>
      <c r="L83" s="46"/>
      <c r="M83" s="43"/>
    </row>
    <row r="84" spans="1:13" ht="15">
      <c r="A84" s="44"/>
      <c r="B84" s="42"/>
      <c r="C84" s="44"/>
      <c r="D84" s="44"/>
      <c r="E84" s="42"/>
      <c r="F84" s="43"/>
      <c r="G84" s="43"/>
      <c r="H84" s="44"/>
      <c r="I84" s="47"/>
      <c r="J84" s="159"/>
      <c r="K84" s="159"/>
      <c r="L84" s="43"/>
      <c r="M84" s="43"/>
    </row>
    <row r="85" spans="1:13" ht="15">
      <c r="A85" s="44"/>
      <c r="B85" s="42"/>
      <c r="C85" s="44"/>
      <c r="D85" s="44"/>
      <c r="E85" s="42"/>
      <c r="F85" s="43"/>
      <c r="G85" s="43"/>
      <c r="H85" s="44"/>
      <c r="I85" s="47"/>
      <c r="J85" s="159"/>
      <c r="K85" s="159"/>
      <c r="L85" s="43"/>
      <c r="M85" s="43"/>
    </row>
    <row r="86" spans="1:13" ht="15">
      <c r="A86" s="160" t="s">
        <v>27</v>
      </c>
      <c r="B86" s="160"/>
      <c r="C86" s="160"/>
      <c r="D86" s="161"/>
      <c r="E86" s="107"/>
      <c r="F86" s="43"/>
      <c r="G86" s="106">
        <f>SUM(G69:G85)</f>
        <v>420.06</v>
      </c>
      <c r="H86" s="44"/>
      <c r="I86" s="43">
        <f>SUM(I69:I85)</f>
        <v>685</v>
      </c>
      <c r="J86" s="159"/>
      <c r="K86" s="159"/>
      <c r="L86" s="43"/>
      <c r="M86" s="43">
        <f>SUM(M69:M85)</f>
        <v>1105.06</v>
      </c>
    </row>
    <row r="87" spans="1:13" ht="42.75" customHeight="1">
      <c r="A87" s="190" t="s">
        <v>285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1:13" ht="14.25">
      <c r="A88" s="105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3"/>
    </row>
    <row r="89" spans="1:13" ht="14.25">
      <c r="A89" s="102"/>
      <c r="B89" s="98"/>
      <c r="C89" s="98"/>
      <c r="D89" s="98"/>
      <c r="E89" s="98"/>
      <c r="F89" s="98"/>
      <c r="G89" s="98"/>
      <c r="H89" s="101" t="s">
        <v>286</v>
      </c>
      <c r="I89" s="98"/>
      <c r="J89" s="98"/>
      <c r="K89" s="98"/>
      <c r="L89" s="191" t="str">
        <f>H89</f>
        <v>16.02.20…</v>
      </c>
      <c r="M89" s="186"/>
    </row>
    <row r="90" spans="1:13" ht="14.25">
      <c r="A90" s="99"/>
      <c r="B90" s="98"/>
      <c r="C90" s="98"/>
      <c r="D90" s="98"/>
      <c r="E90" s="98"/>
      <c r="F90" s="98"/>
      <c r="G90" s="98"/>
      <c r="H90" s="100" t="s">
        <v>28</v>
      </c>
      <c r="I90" s="98"/>
      <c r="J90" s="98"/>
      <c r="K90" s="98"/>
      <c r="L90" s="185" t="s">
        <v>29</v>
      </c>
      <c r="M90" s="186"/>
    </row>
    <row r="91" spans="1:13" ht="14.25">
      <c r="A91" s="99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185" t="s">
        <v>30</v>
      </c>
      <c r="M91" s="186"/>
    </row>
    <row r="92" spans="1:13" ht="14.25">
      <c r="A92" s="99"/>
      <c r="B92" s="98"/>
      <c r="C92" s="98"/>
      <c r="D92" s="98"/>
      <c r="E92" s="98"/>
      <c r="F92" s="98"/>
      <c r="G92" s="96" t="s">
        <v>31</v>
      </c>
      <c r="H92" s="185"/>
      <c r="I92" s="185"/>
      <c r="J92" s="185"/>
      <c r="K92" s="96"/>
      <c r="L92" s="187"/>
      <c r="M92" s="188"/>
    </row>
    <row r="93" spans="1:13" ht="14.25">
      <c r="A93" s="99"/>
      <c r="B93" s="98"/>
      <c r="C93" s="98"/>
      <c r="D93" s="98"/>
      <c r="E93" s="98"/>
      <c r="F93" s="98"/>
      <c r="G93" s="96" t="s">
        <v>33</v>
      </c>
      <c r="H93" s="185"/>
      <c r="I93" s="185"/>
      <c r="J93" s="185"/>
      <c r="K93" s="96"/>
      <c r="L93" s="187"/>
      <c r="M93" s="188"/>
    </row>
    <row r="94" spans="1:13" ht="14.25">
      <c r="A94" s="99"/>
      <c r="B94" s="98"/>
      <c r="C94" s="98"/>
      <c r="D94" s="98"/>
      <c r="E94" s="98"/>
      <c r="F94" s="98"/>
      <c r="G94" s="96"/>
      <c r="H94" s="97"/>
      <c r="I94" s="97"/>
      <c r="J94" s="97"/>
      <c r="K94" s="96"/>
      <c r="L94" s="96"/>
      <c r="M94" s="95"/>
    </row>
    <row r="95" spans="1:13" ht="14.25">
      <c r="A95" s="99"/>
      <c r="B95" s="98"/>
      <c r="C95" s="98"/>
      <c r="D95" s="98"/>
      <c r="E95" s="98"/>
      <c r="F95" s="98"/>
      <c r="G95" s="96"/>
      <c r="H95" s="97"/>
      <c r="I95" s="97"/>
      <c r="J95" s="97"/>
      <c r="K95" s="96"/>
      <c r="L95" s="96"/>
      <c r="M95" s="95"/>
    </row>
    <row r="96" spans="1:13" ht="14.25">
      <c r="A96" s="183" t="s">
        <v>32</v>
      </c>
      <c r="B96" s="184"/>
      <c r="C96" s="98"/>
      <c r="D96" s="98"/>
      <c r="E96" s="98"/>
      <c r="F96" s="98"/>
      <c r="G96" s="96"/>
      <c r="H96" s="97"/>
      <c r="I96" s="97"/>
      <c r="J96" s="97"/>
      <c r="K96" s="96"/>
      <c r="L96" s="96"/>
      <c r="M96" s="95"/>
    </row>
    <row r="97" spans="1:13" ht="14.25">
      <c r="A97" s="94" t="s">
        <v>34</v>
      </c>
      <c r="B97" s="93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1"/>
    </row>
    <row r="98" spans="1:13" ht="12.75">
      <c r="A98" s="5" t="s">
        <v>35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103" spans="1:10" ht="18">
      <c r="A103" s="67"/>
      <c r="B103" s="68"/>
      <c r="C103" s="68"/>
      <c r="D103" s="68"/>
      <c r="E103" s="68"/>
      <c r="F103" s="68"/>
      <c r="G103" s="68"/>
      <c r="H103" s="142"/>
      <c r="I103" s="142"/>
      <c r="J103" s="49"/>
    </row>
    <row r="104" spans="1:10" ht="18">
      <c r="A104" s="172" t="s">
        <v>201</v>
      </c>
      <c r="B104" s="173"/>
      <c r="C104" s="173"/>
      <c r="D104" s="173"/>
      <c r="E104" s="173"/>
      <c r="F104" s="173"/>
      <c r="G104" s="173"/>
      <c r="H104" s="143"/>
      <c r="I104" s="143"/>
      <c r="J104" s="3"/>
    </row>
    <row r="105" spans="1:10" ht="18">
      <c r="A105" s="88"/>
      <c r="B105" s="87"/>
      <c r="C105" s="87"/>
      <c r="D105" s="87"/>
      <c r="E105" s="87"/>
      <c r="F105" s="87"/>
      <c r="G105" s="87"/>
      <c r="H105" s="143"/>
      <c r="I105" s="143"/>
      <c r="J105" s="3"/>
    </row>
    <row r="106" spans="1:10" ht="21" customHeight="1">
      <c r="A106" s="51" t="s">
        <v>187</v>
      </c>
      <c r="B106" s="53"/>
      <c r="C106" s="53"/>
      <c r="D106" s="53"/>
      <c r="E106" s="53"/>
      <c r="F106" s="53"/>
      <c r="G106" s="53"/>
      <c r="H106" s="143"/>
      <c r="I106" s="143"/>
      <c r="J106" s="3"/>
    </row>
    <row r="107" spans="1:10" ht="21" customHeight="1">
      <c r="A107" s="51" t="s">
        <v>267</v>
      </c>
      <c r="B107" s="53"/>
      <c r="C107" s="53"/>
      <c r="D107" s="53"/>
      <c r="E107" s="53"/>
      <c r="F107" s="53"/>
      <c r="G107" s="53"/>
      <c r="H107" s="143"/>
      <c r="I107" s="143"/>
      <c r="J107" s="3"/>
    </row>
    <row r="108" spans="1:10" ht="21" customHeight="1">
      <c r="A108" s="51"/>
      <c r="B108" s="53"/>
      <c r="C108" s="53"/>
      <c r="D108" s="53"/>
      <c r="E108" s="53"/>
      <c r="F108" s="53"/>
      <c r="G108" s="53"/>
      <c r="H108" s="143"/>
      <c r="I108" s="143"/>
      <c r="J108" s="3"/>
    </row>
    <row r="109" spans="1:10" ht="21" customHeight="1">
      <c r="A109" s="51" t="s">
        <v>199</v>
      </c>
      <c r="B109" s="53"/>
      <c r="C109" s="53"/>
      <c r="D109" s="53"/>
      <c r="E109" s="53"/>
      <c r="F109" s="53"/>
      <c r="G109" s="53"/>
      <c r="H109" s="143"/>
      <c r="I109" s="143"/>
      <c r="J109" s="3"/>
    </row>
    <row r="110" spans="1:10" ht="21" customHeight="1">
      <c r="A110" s="51" t="s">
        <v>200</v>
      </c>
      <c r="B110" s="53"/>
      <c r="C110" s="53"/>
      <c r="D110" s="53"/>
      <c r="E110" s="53"/>
      <c r="F110" s="53"/>
      <c r="G110" s="53"/>
      <c r="H110" s="143"/>
      <c r="I110" s="143"/>
      <c r="J110" s="3"/>
    </row>
    <row r="111" spans="1:10" ht="21" customHeight="1">
      <c r="A111" s="51" t="s">
        <v>45</v>
      </c>
      <c r="B111" s="53"/>
      <c r="C111" s="53"/>
      <c r="D111" s="53"/>
      <c r="E111" s="53"/>
      <c r="F111" s="53"/>
      <c r="G111" s="53"/>
      <c r="H111" s="143"/>
      <c r="I111" s="143"/>
      <c r="J111" s="3"/>
    </row>
    <row r="112" spans="1:10" ht="21" customHeight="1">
      <c r="A112" s="51" t="s">
        <v>44</v>
      </c>
      <c r="B112" s="53"/>
      <c r="C112" s="53"/>
      <c r="D112" s="53"/>
      <c r="E112" s="53"/>
      <c r="F112" s="53"/>
      <c r="G112" s="53"/>
      <c r="H112" s="143"/>
      <c r="I112" s="143"/>
      <c r="J112" s="3"/>
    </row>
    <row r="113" spans="1:10" ht="21" customHeight="1">
      <c r="A113" s="51"/>
      <c r="B113" s="53"/>
      <c r="C113" s="53"/>
      <c r="D113" s="53"/>
      <c r="E113" s="53"/>
      <c r="F113" s="53"/>
      <c r="G113" s="53"/>
      <c r="H113" s="143"/>
      <c r="I113" s="143"/>
      <c r="J113" s="3"/>
    </row>
    <row r="114" spans="1:10" ht="21" customHeight="1">
      <c r="A114" s="51" t="s">
        <v>188</v>
      </c>
      <c r="B114" s="53"/>
      <c r="C114" s="53"/>
      <c r="D114" s="53"/>
      <c r="E114" s="53"/>
      <c r="F114" s="53"/>
      <c r="G114" s="53"/>
      <c r="H114" s="143"/>
      <c r="I114" s="143"/>
      <c r="J114" s="3"/>
    </row>
    <row r="115" spans="1:10" ht="21" customHeight="1">
      <c r="A115" s="51"/>
      <c r="B115" s="53"/>
      <c r="C115" s="53"/>
      <c r="D115" s="53"/>
      <c r="E115" s="53"/>
      <c r="F115" s="53"/>
      <c r="G115" s="53"/>
      <c r="H115" s="143"/>
      <c r="I115" s="143"/>
      <c r="J115" s="3"/>
    </row>
    <row r="116" spans="1:10" ht="21" customHeight="1">
      <c r="A116" s="51" t="s">
        <v>189</v>
      </c>
      <c r="B116" s="53"/>
      <c r="C116" s="53"/>
      <c r="D116" s="53"/>
      <c r="E116" s="53"/>
      <c r="F116" s="53"/>
      <c r="G116" s="53"/>
      <c r="H116" s="143"/>
      <c r="I116" s="143"/>
      <c r="J116" s="3"/>
    </row>
    <row r="117" spans="1:10" ht="21" customHeight="1">
      <c r="A117" s="51" t="s">
        <v>46</v>
      </c>
      <c r="B117" s="53"/>
      <c r="C117" s="53"/>
      <c r="D117" s="53"/>
      <c r="E117" s="53"/>
      <c r="F117" s="53"/>
      <c r="G117" s="53"/>
      <c r="H117" s="143"/>
      <c r="I117" s="143"/>
      <c r="J117" s="3"/>
    </row>
    <row r="118" spans="1:10" ht="21" customHeight="1">
      <c r="A118" s="51" t="s">
        <v>48</v>
      </c>
      <c r="B118" s="53"/>
      <c r="C118" s="53"/>
      <c r="D118" s="53"/>
      <c r="E118" s="53"/>
      <c r="F118" s="53"/>
      <c r="G118" s="53"/>
      <c r="H118" s="143"/>
      <c r="I118" s="143"/>
      <c r="J118" s="3"/>
    </row>
    <row r="119" spans="1:10" ht="21" customHeight="1">
      <c r="A119" s="51"/>
      <c r="B119" s="53"/>
      <c r="C119" s="53"/>
      <c r="D119" s="53"/>
      <c r="E119" s="53"/>
      <c r="F119" s="53"/>
      <c r="G119" s="53"/>
      <c r="H119" s="143"/>
      <c r="I119" s="143"/>
      <c r="J119" s="3"/>
    </row>
    <row r="120" spans="1:10" ht="21" customHeight="1">
      <c r="A120" s="51" t="s">
        <v>225</v>
      </c>
      <c r="B120" s="53"/>
      <c r="C120" s="53"/>
      <c r="D120" s="53"/>
      <c r="E120" s="53"/>
      <c r="F120" s="53"/>
      <c r="G120" s="53"/>
      <c r="H120" s="143"/>
      <c r="I120" s="143"/>
      <c r="J120" s="3"/>
    </row>
    <row r="121" spans="1:10" ht="21" customHeight="1">
      <c r="A121" s="51"/>
      <c r="B121" s="53"/>
      <c r="C121" s="53"/>
      <c r="D121" s="53"/>
      <c r="E121" s="53"/>
      <c r="F121" s="53"/>
      <c r="G121" s="53"/>
      <c r="H121" s="143"/>
      <c r="I121" s="143"/>
      <c r="J121" s="3"/>
    </row>
    <row r="122" spans="1:10" ht="21" customHeight="1">
      <c r="A122" s="51" t="s">
        <v>224</v>
      </c>
      <c r="B122" s="53"/>
      <c r="C122" s="53"/>
      <c r="D122" s="53"/>
      <c r="E122" s="53"/>
      <c r="F122" s="53"/>
      <c r="G122" s="53"/>
      <c r="H122" s="143"/>
      <c r="I122" s="143"/>
      <c r="J122" s="3"/>
    </row>
    <row r="123" spans="1:10" ht="21" customHeight="1">
      <c r="A123" s="51"/>
      <c r="B123" s="53"/>
      <c r="C123" s="53"/>
      <c r="D123" s="53"/>
      <c r="E123" s="53"/>
      <c r="F123" s="53"/>
      <c r="G123" s="53"/>
      <c r="H123" s="143"/>
      <c r="I123" s="143"/>
      <c r="J123" s="3"/>
    </row>
    <row r="124" spans="1:10" ht="21" customHeight="1">
      <c r="A124" s="51" t="s">
        <v>190</v>
      </c>
      <c r="B124" s="53"/>
      <c r="C124" s="53"/>
      <c r="D124" s="53"/>
      <c r="E124" s="53"/>
      <c r="F124" s="53"/>
      <c r="G124" s="53"/>
      <c r="H124" s="143"/>
      <c r="I124" s="143"/>
      <c r="J124" s="3"/>
    </row>
    <row r="125" spans="1:10" ht="21" customHeight="1">
      <c r="A125" s="51"/>
      <c r="B125" s="53"/>
      <c r="C125" s="53"/>
      <c r="D125" s="53"/>
      <c r="E125" s="53"/>
      <c r="F125" s="53"/>
      <c r="G125" s="53"/>
      <c r="H125" s="143"/>
      <c r="I125" s="143"/>
      <c r="J125" s="3"/>
    </row>
    <row r="126" spans="1:10" ht="21" customHeight="1">
      <c r="A126" s="51" t="s">
        <v>191</v>
      </c>
      <c r="B126" s="53"/>
      <c r="C126" s="53"/>
      <c r="D126" s="53"/>
      <c r="E126" s="53"/>
      <c r="F126" s="53"/>
      <c r="G126" s="53"/>
      <c r="H126" s="143"/>
      <c r="I126" s="143"/>
      <c r="J126" s="3"/>
    </row>
    <row r="127" spans="1:10" ht="21" customHeight="1">
      <c r="A127" s="51"/>
      <c r="B127" s="53"/>
      <c r="C127" s="53"/>
      <c r="D127" s="53"/>
      <c r="E127" s="53"/>
      <c r="F127" s="53"/>
      <c r="G127" s="53"/>
      <c r="H127" s="143"/>
      <c r="I127" s="143"/>
      <c r="J127" s="3"/>
    </row>
    <row r="128" spans="1:10" ht="21" customHeight="1">
      <c r="A128" s="51" t="s">
        <v>192</v>
      </c>
      <c r="B128" s="53"/>
      <c r="C128" s="53"/>
      <c r="D128" s="53"/>
      <c r="E128" s="53"/>
      <c r="F128" s="53"/>
      <c r="G128" s="53"/>
      <c r="H128" s="143"/>
      <c r="I128" s="143"/>
      <c r="J128" s="3"/>
    </row>
    <row r="129" spans="1:10" ht="21" customHeight="1">
      <c r="A129" s="51" t="s">
        <v>49</v>
      </c>
      <c r="B129" s="53"/>
      <c r="C129" s="53"/>
      <c r="D129" s="53"/>
      <c r="E129" s="53"/>
      <c r="F129" s="53"/>
      <c r="G129" s="53"/>
      <c r="H129" s="143"/>
      <c r="I129" s="143"/>
      <c r="J129" s="3"/>
    </row>
    <row r="130" spans="1:10" ht="18">
      <c r="A130" s="63" t="s">
        <v>40</v>
      </c>
      <c r="B130" s="64"/>
      <c r="C130" s="64"/>
      <c r="D130" s="64"/>
      <c r="E130" s="64"/>
      <c r="F130" s="64"/>
      <c r="G130" s="64"/>
      <c r="H130" s="144"/>
      <c r="I130" s="144"/>
      <c r="J130" s="4"/>
    </row>
  </sheetData>
  <sheetProtection/>
  <mergeCells count="55">
    <mergeCell ref="A33:G33"/>
    <mergeCell ref="B62:D62"/>
    <mergeCell ref="B63:D63"/>
    <mergeCell ref="A104:G104"/>
    <mergeCell ref="E63:J63"/>
    <mergeCell ref="B64:D64"/>
    <mergeCell ref="A66:A68"/>
    <mergeCell ref="B66:B68"/>
    <mergeCell ref="J71:K71"/>
    <mergeCell ref="E67:E68"/>
    <mergeCell ref="B65:D65"/>
    <mergeCell ref="L65:M65"/>
    <mergeCell ref="C66:D66"/>
    <mergeCell ref="E66:G66"/>
    <mergeCell ref="H66:I66"/>
    <mergeCell ref="J66:L66"/>
    <mergeCell ref="M66:M67"/>
    <mergeCell ref="C67:C68"/>
    <mergeCell ref="D67:D68"/>
    <mergeCell ref="J73:K73"/>
    <mergeCell ref="J74:K74"/>
    <mergeCell ref="J75:K75"/>
    <mergeCell ref="J78:K78"/>
    <mergeCell ref="J79:K79"/>
    <mergeCell ref="L64:M64"/>
    <mergeCell ref="A5:D5"/>
    <mergeCell ref="A87:M87"/>
    <mergeCell ref="L89:M89"/>
    <mergeCell ref="L90:M90"/>
    <mergeCell ref="J83:K83"/>
    <mergeCell ref="J84:K84"/>
    <mergeCell ref="J85:K85"/>
    <mergeCell ref="A86:D86"/>
    <mergeCell ref="H67:H68"/>
    <mergeCell ref="J67:K68"/>
    <mergeCell ref="C30:D30"/>
    <mergeCell ref="A96:B96"/>
    <mergeCell ref="L91:M91"/>
    <mergeCell ref="H92:J92"/>
    <mergeCell ref="L92:M92"/>
    <mergeCell ref="H93:J93"/>
    <mergeCell ref="L93:M93"/>
    <mergeCell ref="J82:K82"/>
    <mergeCell ref="J69:K69"/>
    <mergeCell ref="J72:K72"/>
    <mergeCell ref="C31:D31"/>
    <mergeCell ref="A28:D28"/>
    <mergeCell ref="J86:K86"/>
    <mergeCell ref="J77:K77"/>
    <mergeCell ref="A18:G18"/>
    <mergeCell ref="J76:K76"/>
    <mergeCell ref="J70:K70"/>
    <mergeCell ref="J80:K80"/>
    <mergeCell ref="J81:K81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Pc-1</cp:lastModifiedBy>
  <cp:lastPrinted>2013-11-20T08:23:38Z</cp:lastPrinted>
  <dcterms:created xsi:type="dcterms:W3CDTF">2008-02-26T15:06:43Z</dcterms:created>
  <dcterms:modified xsi:type="dcterms:W3CDTF">2016-03-02T13:09:36Z</dcterms:modified>
  <cp:category/>
  <cp:version/>
  <cp:contentType/>
  <cp:contentStatus/>
</cp:coreProperties>
</file>