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yfi\Desktop\DDÇler\"/>
    </mc:Choice>
  </mc:AlternateContent>
  <bookViews>
    <workbookView xWindow="0" yWindow="0" windowWidth="19200" windowHeight="7650"/>
  </bookViews>
  <sheets>
    <sheet name="Nükleer (2020)" sheetId="5" r:id="rId1"/>
  </sheets>
  <calcPr calcId="162913"/>
</workbook>
</file>

<file path=xl/calcChain.xml><?xml version="1.0" encoding="utf-8"?>
<calcChain xmlns="http://schemas.openxmlformats.org/spreadsheetml/2006/main">
  <c r="S40" i="5" l="1"/>
  <c r="Q40" i="5"/>
  <c r="P40" i="5"/>
  <c r="R40" i="5" s="1"/>
  <c r="O40" i="5"/>
  <c r="I40" i="5"/>
  <c r="G40" i="5"/>
  <c r="F40" i="5"/>
  <c r="E40" i="5"/>
  <c r="R38" i="5"/>
  <c r="R37" i="5"/>
  <c r="R36" i="5"/>
  <c r="H36" i="5"/>
  <c r="R35" i="5"/>
  <c r="H35" i="5"/>
  <c r="R34" i="5"/>
  <c r="H34" i="5"/>
  <c r="R33" i="5"/>
  <c r="H33" i="5"/>
  <c r="H32" i="5"/>
  <c r="R31" i="5"/>
  <c r="H31" i="5"/>
  <c r="R30" i="5"/>
  <c r="H30" i="5"/>
  <c r="H28" i="5"/>
  <c r="R27" i="5"/>
  <c r="R26" i="5"/>
  <c r="R25" i="5"/>
  <c r="H25" i="5"/>
  <c r="R24" i="5"/>
  <c r="R23" i="5"/>
  <c r="H23" i="5"/>
  <c r="R22" i="5"/>
  <c r="H22" i="5"/>
  <c r="R21" i="5"/>
  <c r="S17" i="5"/>
  <c r="Q17" i="5"/>
  <c r="P17" i="5"/>
  <c r="O17" i="5"/>
  <c r="I17" i="5"/>
  <c r="G17" i="5"/>
  <c r="F17" i="5"/>
  <c r="E17" i="5"/>
  <c r="H17" i="5" s="1"/>
  <c r="H15" i="5"/>
  <c r="R14" i="5"/>
  <c r="H14" i="5"/>
  <c r="R13" i="5"/>
  <c r="H13" i="5"/>
  <c r="R12" i="5"/>
  <c r="H12" i="5"/>
  <c r="R11" i="5"/>
  <c r="H11" i="5"/>
  <c r="R7" i="5"/>
  <c r="H7" i="5"/>
  <c r="R17" i="5" l="1"/>
  <c r="H40" i="5"/>
</calcChain>
</file>

<file path=xl/sharedStrings.xml><?xml version="1.0" encoding="utf-8"?>
<sst xmlns="http://schemas.openxmlformats.org/spreadsheetml/2006/main" count="205" uniqueCount="119">
  <si>
    <t>Z/S</t>
  </si>
  <si>
    <t>Z</t>
  </si>
  <si>
    <t>AKTS</t>
  </si>
  <si>
    <t>Ders Kodu</t>
  </si>
  <si>
    <t>S</t>
  </si>
  <si>
    <t>GENEL MATEMATİK</t>
  </si>
  <si>
    <t>İŞ SAĞLIĞI VE GÜVENLİĞİ</t>
  </si>
  <si>
    <t>BİLGİSAYAR DESTEKLİ TASARIM</t>
  </si>
  <si>
    <t>MİLLİ İRADE VE DEMOKRASİ</t>
  </si>
  <si>
    <t>ARAŞTIRMA YÖNTEM VE TEKNİKLERİ</t>
  </si>
  <si>
    <t>ALGORİTMA VE KODLAMA</t>
  </si>
  <si>
    <t>MESLEK ETİĞİ</t>
  </si>
  <si>
    <t>GİRİŞİMCİLİK</t>
  </si>
  <si>
    <t>İLK YARDIM</t>
  </si>
  <si>
    <t>MESLEKİ MATEMATİK</t>
  </si>
  <si>
    <t>KARİYER PLANLAMA</t>
  </si>
  <si>
    <t>GÖNÜLLÜLÜK ÇALIŞMALARI</t>
  </si>
  <si>
    <t>YÖNLENDİRİLMİŞ ÇALIŞMA</t>
  </si>
  <si>
    <t>TERMİK SANTRALLER</t>
  </si>
  <si>
    <t>TEKNİK BİLİMLER MESLEK YÜKSEKOKULU MÜDÜRLÜĞÜ</t>
  </si>
  <si>
    <t>DERS DAĞILIM ÇİZELGESİ</t>
  </si>
  <si>
    <t>B i r i n c i   Y a r ı y ı l</t>
  </si>
  <si>
    <t>İ k i n c i   Y a r ı y ı l</t>
  </si>
  <si>
    <t>S.No</t>
  </si>
  <si>
    <t>Dersin Adı</t>
  </si>
  <si>
    <t>Te</t>
  </si>
  <si>
    <t>Uy.</t>
  </si>
  <si>
    <t>Krd.</t>
  </si>
  <si>
    <t>D.S.</t>
  </si>
  <si>
    <t>TUR 101</t>
  </si>
  <si>
    <t>TÜRK DİLİ - I</t>
  </si>
  <si>
    <t>TUR 102</t>
  </si>
  <si>
    <t>TÜRK DİLİ - II</t>
  </si>
  <si>
    <t>ATA 101</t>
  </si>
  <si>
    <t>ATATÜRK İLKELERİ İNKİLAP. TAR. - I</t>
  </si>
  <si>
    <t>ATA 102</t>
  </si>
  <si>
    <t>ATATÜRK İLKELERİ İNKİLAP. TAR. - II</t>
  </si>
  <si>
    <t>YBD 101</t>
  </si>
  <si>
    <t>YABANCI DİL - I</t>
  </si>
  <si>
    <t>YBD 102</t>
  </si>
  <si>
    <t>YABANCI DİL - II</t>
  </si>
  <si>
    <t>ENF 101</t>
  </si>
  <si>
    <t>TEMEL BİLGİ TEKNOLOJİLERİ</t>
  </si>
  <si>
    <t>END. DAYALI ÖĞRENİM</t>
  </si>
  <si>
    <t>Toplam</t>
  </si>
  <si>
    <t>Ü ç ü n c ü   Y a r ı y ı l</t>
  </si>
  <si>
    <t xml:space="preserve">D ö r d ü n c ü   Y a r ı y ı l </t>
  </si>
  <si>
    <t>SEÇMELİ DERS - I</t>
  </si>
  <si>
    <t>SEÇMELİ DERS - II</t>
  </si>
  <si>
    <t>SEÇMELİ DERS - III</t>
  </si>
  <si>
    <t xml:space="preserve">END. DAYALI ÖĞRENİM </t>
  </si>
  <si>
    <t>SEÇMELİ DERSLER</t>
  </si>
  <si>
    <t>KALİTE GÜVENCE VE STANDARTLAR</t>
  </si>
  <si>
    <t>GENEL KİMYA</t>
  </si>
  <si>
    <t>TEMEL ELEKTRONİK</t>
  </si>
  <si>
    <t>TEMEL FİZİK</t>
  </si>
  <si>
    <t>RADYASYON FİZİĞİ</t>
  </si>
  <si>
    <t>TEMEL NÜKLEER YAPI</t>
  </si>
  <si>
    <t>TEMEL MEKANİK</t>
  </si>
  <si>
    <t>ELEKTRİK DEVRE ANALİZLERİ</t>
  </si>
  <si>
    <t>RADYASYON DEDEKTÖRLERİ</t>
  </si>
  <si>
    <t>NRGPC 112</t>
  </si>
  <si>
    <t>NÜKLEER ENERJİ TEKNOLOJİLERİ</t>
  </si>
  <si>
    <t>RADYOAKTİF MALZEMELER VE ATIK YÖNETİMİ</t>
  </si>
  <si>
    <t>ÖLÇME</t>
  </si>
  <si>
    <t>UYGULAMALI SAĞLIK FİZİĞİ</t>
  </si>
  <si>
    <t>RADYASYON ZIRHLAMA İLKELERİ</t>
  </si>
  <si>
    <t>RADYOLOJİK ACİL DURUM PLANLAMA ESASLARI</t>
  </si>
  <si>
    <t>SEÇMELİ DERS - IV</t>
  </si>
  <si>
    <t>RADYOKİMYA</t>
  </si>
  <si>
    <t>REAKTÖR TEORİSİ VE İŞLETME</t>
  </si>
  <si>
    <t>AKIŞKANLAR MEKANİĞİ</t>
  </si>
  <si>
    <t>ENDÜSTRİYEL KONTROL VE MOTORLAR</t>
  </si>
  <si>
    <t>HIZLANDIRICI FİZİĞİ</t>
  </si>
  <si>
    <t>RADYASYONUN BİYOLOJİK ETKİLERİ</t>
  </si>
  <si>
    <t>ULUSAL VE ULUSLARARASI NÜKLEER MEVZUAT</t>
  </si>
  <si>
    <t>TC HİTİT ÜNİVERSİTESİ</t>
  </si>
  <si>
    <r>
      <t xml:space="preserve"> ELEKTRİK VE ENERJİ BÖLÜMÜ / </t>
    </r>
    <r>
      <rPr>
        <b/>
        <sz val="14"/>
        <color rgb="FFFF0000"/>
        <rFont val="Arial"/>
        <family val="2"/>
        <charset val="162"/>
      </rPr>
      <t>NÜKLEER TEKNOLOJİ VE RADYASYON GÜVENLİĞİ PROGRAMI</t>
    </r>
  </si>
  <si>
    <t>NRGPC 101</t>
  </si>
  <si>
    <t>NRGPC 102</t>
  </si>
  <si>
    <t>NRGPC 103</t>
  </si>
  <si>
    <t>NRGPC 104</t>
  </si>
  <si>
    <t>NRGPC 105</t>
  </si>
  <si>
    <t>NRGPC 106</t>
  </si>
  <si>
    <t>NRGPC 107</t>
  </si>
  <si>
    <t>NRGPC 108</t>
  </si>
  <si>
    <t>NRGPC 109</t>
  </si>
  <si>
    <t>NRGPC 110</t>
  </si>
  <si>
    <t>NRGPC 201</t>
  </si>
  <si>
    <t>RADYASYON GÜVENLİĞİ VE UYGULAMA-I</t>
  </si>
  <si>
    <t>NRGPC 202</t>
  </si>
  <si>
    <t>RADYASYON GÜVENLİĞİ VE UYGULAMA-II</t>
  </si>
  <si>
    <t>NRGPC 203</t>
  </si>
  <si>
    <t>NRGPC 204</t>
  </si>
  <si>
    <t>NRGPC 205</t>
  </si>
  <si>
    <t>NRGPC 206</t>
  </si>
  <si>
    <t>NRGPC 207</t>
  </si>
  <si>
    <t>NRGPC 208</t>
  </si>
  <si>
    <t>NRGPC 209</t>
  </si>
  <si>
    <t>NRGPC 210</t>
  </si>
  <si>
    <t>NRGPC 211</t>
  </si>
  <si>
    <t>NRGPC 212</t>
  </si>
  <si>
    <t>NRGPC 213</t>
  </si>
  <si>
    <t>NRGPC 214</t>
  </si>
  <si>
    <t>NRGPC 215</t>
  </si>
  <si>
    <t>NRGPC 216</t>
  </si>
  <si>
    <t>NRGPC 217</t>
  </si>
  <si>
    <t>NRGPC 218</t>
  </si>
  <si>
    <t>NRGPC 219</t>
  </si>
  <si>
    <t>NRGPC 220</t>
  </si>
  <si>
    <t>NRGPC 221</t>
  </si>
  <si>
    <t>NRGPC 222</t>
  </si>
  <si>
    <t>NRGPC 223</t>
  </si>
  <si>
    <t>NRGPC 224</t>
  </si>
  <si>
    <t>NRGPC 225</t>
  </si>
  <si>
    <t>NRGPC 226</t>
  </si>
  <si>
    <t>NRGPC 227</t>
  </si>
  <si>
    <t>NRGPC 228</t>
  </si>
  <si>
    <r>
      <t xml:space="preserve"> Z: Zorunlu Ders,   S: Seçmeli Ders,   Te : Teorik Ders,   Uy.: Uygulamalı Ders,    Krd. : Ulusal Kredi,   D.S. : Ders Saati,  AKTS: Avrupa Kredi Transfer Sistemi                            </t>
    </r>
    <r>
      <rPr>
        <b/>
        <sz val="11"/>
        <color rgb="FFFF0000"/>
        <rFont val="Arial"/>
        <family val="2"/>
        <charset val="162"/>
      </rPr>
      <t>97 Kredi - 123 AKTS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</si>
</sst>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162"/>
      <scheme val="minor"/>
    </font>
    <font>
      <b/>
      <sz val="14"/>
      <name val="Arial"/>
      <family val="2"/>
      <charset val="162"/>
    </font>
    <font>
      <b/>
      <sz val="14"/>
      <color rgb="FFFF0000"/>
      <name val="Arial"/>
      <family val="2"/>
      <charset val="162"/>
    </font>
    <font>
      <b/>
      <sz val="11"/>
      <name val="Arial"/>
      <family val="2"/>
      <charset val="162"/>
    </font>
    <font>
      <sz val="1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rgb="FFFF0000"/>
      <name val="Arial"/>
      <family val="2"/>
      <charset val="162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 applyFill="1" applyBorder="1" applyAlignment="1">
      <alignment horizontal="left" vertical="top"/>
    </xf>
    <xf numFmtId="0" fontId="5" fillId="0" borderId="0" xfId="1" applyFont="1" applyFill="1" applyBorder="1" applyAlignment="1">
      <alignment horizontal="center" vertical="center"/>
    </xf>
    <xf numFmtId="0" fontId="4" fillId="0" borderId="12" xfId="1" applyFont="1" applyFill="1" applyBorder="1" applyAlignment="1">
      <alignment horizontal="center" vertical="center"/>
    </xf>
    <xf numFmtId="0" fontId="4" fillId="0" borderId="13" xfId="1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/>
    </xf>
    <xf numFmtId="0" fontId="4" fillId="0" borderId="16" xfId="1" quotePrefix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left" vertical="center"/>
    </xf>
    <xf numFmtId="0" fontId="5" fillId="0" borderId="17" xfId="1" applyFont="1" applyFill="1" applyBorder="1" applyAlignment="1">
      <alignment horizontal="center" vertical="center"/>
    </xf>
    <xf numFmtId="0" fontId="5" fillId="0" borderId="18" xfId="1" applyFont="1" applyFill="1" applyBorder="1" applyAlignment="1">
      <alignment horizontal="center" vertical="center"/>
    </xf>
    <xf numFmtId="0" fontId="4" fillId="0" borderId="19" xfId="1" applyFont="1" applyFill="1" applyBorder="1" applyAlignment="1">
      <alignment horizontal="center" vertical="center"/>
    </xf>
    <xf numFmtId="0" fontId="5" fillId="0" borderId="19" xfId="1" applyFont="1" applyFill="1" applyBorder="1" applyAlignment="1">
      <alignment horizontal="left" vertical="center"/>
    </xf>
    <xf numFmtId="0" fontId="5" fillId="0" borderId="19" xfId="1" applyFont="1" applyFill="1" applyBorder="1" applyAlignment="1">
      <alignment horizontal="center" vertical="center"/>
    </xf>
    <xf numFmtId="0" fontId="4" fillId="0" borderId="20" xfId="1" quotePrefix="1" applyFont="1" applyFill="1" applyBorder="1" applyAlignment="1">
      <alignment horizontal="center" vertical="center"/>
    </xf>
    <xf numFmtId="0" fontId="4" fillId="0" borderId="2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/>
    </xf>
    <xf numFmtId="0" fontId="4" fillId="2" borderId="20" xfId="1" quotePrefix="1" applyFont="1" applyFill="1" applyBorder="1" applyAlignment="1">
      <alignment horizontal="center" vertical="center"/>
    </xf>
    <xf numFmtId="0" fontId="4" fillId="2" borderId="21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22" xfId="1" applyFont="1" applyFill="1" applyBorder="1" applyAlignment="1">
      <alignment horizontal="center" vertical="center"/>
    </xf>
    <xf numFmtId="0" fontId="5" fillId="0" borderId="23" xfId="1" applyFont="1" applyFill="1" applyBorder="1" applyAlignment="1">
      <alignment horizontal="left" vertical="center"/>
    </xf>
    <xf numFmtId="0" fontId="5" fillId="0" borderId="24" xfId="1" applyFont="1" applyFill="1" applyBorder="1" applyAlignment="1">
      <alignment horizontal="center" vertical="center"/>
    </xf>
    <xf numFmtId="0" fontId="5" fillId="0" borderId="23" xfId="1" applyFont="1" applyFill="1" applyBorder="1" applyAlignment="1">
      <alignment horizontal="center" vertical="center"/>
    </xf>
    <xf numFmtId="0" fontId="5" fillId="0" borderId="21" xfId="1" applyFont="1" applyFill="1" applyBorder="1" applyAlignment="1">
      <alignment horizontal="center" vertical="center"/>
    </xf>
    <xf numFmtId="0" fontId="5" fillId="0" borderId="25" xfId="1" applyFont="1" applyFill="1" applyBorder="1" applyAlignment="1">
      <alignment horizontal="center" vertical="center"/>
    </xf>
    <xf numFmtId="0" fontId="5" fillId="0" borderId="23" xfId="1" applyFont="1" applyFill="1" applyBorder="1"/>
    <xf numFmtId="0" fontId="5" fillId="0" borderId="24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5" fillId="2" borderId="0" xfId="1" quotePrefix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5" fillId="0" borderId="0" xfId="1" quotePrefix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4" fillId="2" borderId="16" xfId="1" quotePrefix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5" fillId="2" borderId="17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horizontal="center" vertical="center"/>
    </xf>
    <xf numFmtId="0" fontId="5" fillId="2" borderId="2" xfId="1" applyFont="1" applyFill="1" applyBorder="1"/>
    <xf numFmtId="0" fontId="5" fillId="2" borderId="3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0" borderId="2" xfId="1" applyFont="1" applyFill="1" applyBorder="1"/>
    <xf numFmtId="0" fontId="5" fillId="0" borderId="3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5" fillId="2" borderId="19" xfId="1" applyFont="1" applyFill="1" applyBorder="1" applyAlignment="1">
      <alignment horizontal="left"/>
    </xf>
    <xf numFmtId="0" fontId="5" fillId="2" borderId="19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5" fillId="2" borderId="2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left"/>
    </xf>
    <xf numFmtId="0" fontId="5" fillId="0" borderId="2" xfId="1" applyFont="1" applyFill="1" applyBorder="1" applyAlignment="1">
      <alignment horizontal="left"/>
    </xf>
    <xf numFmtId="0" fontId="5" fillId="2" borderId="2" xfId="1" applyFont="1" applyFill="1" applyBorder="1" applyAlignment="1">
      <alignment horizontal="left" vertical="center"/>
    </xf>
    <xf numFmtId="0" fontId="6" fillId="0" borderId="2" xfId="1" applyFont="1" applyBorder="1" applyAlignment="1">
      <alignment horizontal="center"/>
    </xf>
    <xf numFmtId="0" fontId="4" fillId="0" borderId="34" xfId="1" applyFont="1" applyFill="1" applyBorder="1" applyAlignment="1">
      <alignment horizontal="center" vertical="center"/>
    </xf>
    <xf numFmtId="0" fontId="4" fillId="0" borderId="35" xfId="1" applyFont="1" applyFill="1" applyBorder="1" applyAlignment="1">
      <alignment horizontal="center" vertical="center"/>
    </xf>
    <xf numFmtId="0" fontId="4" fillId="0" borderId="36" xfId="1" applyFont="1" applyFill="1" applyBorder="1" applyAlignment="1">
      <alignment horizontal="center" vertical="center"/>
    </xf>
    <xf numFmtId="0" fontId="8" fillId="0" borderId="0" xfId="1" applyFont="1"/>
    <xf numFmtId="0" fontId="5" fillId="2" borderId="21" xfId="1" applyFont="1" applyFill="1" applyBorder="1" applyAlignment="1">
      <alignment horizontal="left" vertical="center"/>
    </xf>
    <xf numFmtId="0" fontId="5" fillId="2" borderId="21" xfId="1" applyFont="1" applyFill="1" applyBorder="1" applyAlignment="1">
      <alignment horizontal="center" vertical="center"/>
    </xf>
    <xf numFmtId="0" fontId="5" fillId="2" borderId="25" xfId="1" applyFont="1" applyFill="1" applyBorder="1" applyAlignment="1">
      <alignment horizontal="center" vertical="center"/>
    </xf>
    <xf numFmtId="0" fontId="5" fillId="2" borderId="0" xfId="1" applyFont="1" applyFill="1" applyBorder="1"/>
    <xf numFmtId="0" fontId="5" fillId="0" borderId="0" xfId="1" applyFont="1" applyBorder="1"/>
    <xf numFmtId="0" fontId="5" fillId="0" borderId="37" xfId="1" applyFont="1" applyFill="1" applyBorder="1" applyAlignment="1">
      <alignment horizontal="left"/>
    </xf>
    <xf numFmtId="0" fontId="5" fillId="0" borderId="22" xfId="1" applyFont="1" applyFill="1" applyBorder="1" applyAlignment="1">
      <alignment horizontal="center"/>
    </xf>
    <xf numFmtId="0" fontId="8" fillId="0" borderId="0" xfId="1" applyFont="1" applyFill="1"/>
    <xf numFmtId="0" fontId="5" fillId="0" borderId="37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38" xfId="1" applyFont="1" applyFill="1" applyBorder="1" applyAlignment="1">
      <alignment horizontal="center"/>
    </xf>
    <xf numFmtId="0" fontId="5" fillId="0" borderId="21" xfId="1" applyFont="1" applyFill="1" applyBorder="1" applyAlignment="1">
      <alignment horizontal="left" vertical="center"/>
    </xf>
    <xf numFmtId="0" fontId="4" fillId="0" borderId="33" xfId="1" applyFont="1" applyFill="1" applyBorder="1" applyAlignment="1">
      <alignment horizontal="center" vertical="center"/>
    </xf>
    <xf numFmtId="0" fontId="4" fillId="0" borderId="39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32" xfId="1" applyFont="1" applyFill="1" applyBorder="1" applyAlignment="1">
      <alignment horizontal="center" vertical="center"/>
    </xf>
    <xf numFmtId="0" fontId="4" fillId="0" borderId="33" xfId="1" applyFont="1" applyFill="1" applyBorder="1" applyAlignment="1">
      <alignment horizontal="center" vertical="center"/>
    </xf>
    <xf numFmtId="0" fontId="4" fillId="0" borderId="34" xfId="1" applyFont="1" applyFill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left" vertical="center"/>
    </xf>
    <xf numFmtId="0" fontId="4" fillId="2" borderId="26" xfId="1" applyFont="1" applyFill="1" applyBorder="1" applyAlignment="1">
      <alignment horizontal="center" vertical="center"/>
    </xf>
    <xf numFmtId="0" fontId="4" fillId="2" borderId="27" xfId="1" applyFont="1" applyFill="1" applyBorder="1" applyAlignment="1">
      <alignment horizontal="center" vertical="center"/>
    </xf>
    <xf numFmtId="0" fontId="4" fillId="2" borderId="28" xfId="1" applyFont="1" applyFill="1" applyBorder="1" applyAlignment="1">
      <alignment horizontal="center" vertical="center"/>
    </xf>
    <xf numFmtId="0" fontId="4" fillId="0" borderId="26" xfId="1" applyFont="1" applyFill="1" applyBorder="1" applyAlignment="1">
      <alignment horizontal="center" vertical="center"/>
    </xf>
    <xf numFmtId="0" fontId="4" fillId="0" borderId="27" xfId="1" applyFont="1" applyFill="1" applyBorder="1" applyAlignment="1">
      <alignment horizontal="center" vertical="center"/>
    </xf>
    <xf numFmtId="0" fontId="4" fillId="0" borderId="28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29" xfId="1" applyFont="1" applyFill="1" applyBorder="1" applyAlignment="1">
      <alignment horizontal="center" vertical="top"/>
    </xf>
    <xf numFmtId="0" fontId="4" fillId="2" borderId="30" xfId="1" applyFont="1" applyFill="1" applyBorder="1" applyAlignment="1">
      <alignment horizontal="center" vertical="top"/>
    </xf>
    <xf numFmtId="0" fontId="4" fillId="2" borderId="31" xfId="1" applyFont="1" applyFill="1" applyBorder="1" applyAlignment="1">
      <alignment horizontal="center" vertical="top"/>
    </xf>
    <xf numFmtId="0" fontId="4" fillId="0" borderId="29" xfId="1" applyFont="1" applyFill="1" applyBorder="1" applyAlignment="1">
      <alignment horizontal="center" vertical="top"/>
    </xf>
    <xf numFmtId="0" fontId="4" fillId="0" borderId="30" xfId="1" applyFont="1" applyFill="1" applyBorder="1" applyAlignment="1">
      <alignment horizontal="center" vertical="top"/>
    </xf>
    <xf numFmtId="0" fontId="4" fillId="0" borderId="31" xfId="1" applyFont="1" applyFill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AFAF"/>
      <color rgb="FFF9F79F"/>
      <color rgb="FFDBDAE2"/>
      <color rgb="FFBEFABF"/>
      <color rgb="FFA0F8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"/>
  <sheetViews>
    <sheetView tabSelected="1" view="pageBreakPreview" zoomScale="90" zoomScaleNormal="90" zoomScaleSheetLayoutView="90" workbookViewId="0">
      <selection activeCell="A42" sqref="A42:S42"/>
    </sheetView>
  </sheetViews>
  <sheetFormatPr defaultRowHeight="15" x14ac:dyDescent="0.25"/>
  <cols>
    <col min="1" max="1" width="6.33203125" style="65" customWidth="1"/>
    <col min="2" max="2" width="15" style="65" bestFit="1" customWidth="1"/>
    <col min="3" max="3" width="59" style="65" bestFit="1" customWidth="1"/>
    <col min="4" max="4" width="4.83203125" style="65" bestFit="1" customWidth="1"/>
    <col min="5" max="5" width="4.33203125" style="65" bestFit="1" customWidth="1"/>
    <col min="6" max="6" width="4.83203125" style="65" bestFit="1" customWidth="1"/>
    <col min="7" max="7" width="6.1640625" style="65" bestFit="1" customWidth="1"/>
    <col min="8" max="8" width="6" style="65" bestFit="1" customWidth="1"/>
    <col min="9" max="9" width="7.83203125" style="65" bestFit="1" customWidth="1"/>
    <col min="10" max="10" width="1.1640625" style="65" customWidth="1"/>
    <col min="11" max="11" width="6.1640625" style="65" customWidth="1"/>
    <col min="12" max="12" width="15" style="65" bestFit="1" customWidth="1"/>
    <col min="13" max="13" width="59.5" style="65" bestFit="1" customWidth="1"/>
    <col min="14" max="14" width="4.83203125" style="65" bestFit="1" customWidth="1"/>
    <col min="15" max="15" width="4.33203125" style="65" bestFit="1" customWidth="1"/>
    <col min="16" max="16" width="4.83203125" style="65" bestFit="1" customWidth="1"/>
    <col min="17" max="17" width="6.1640625" style="65" bestFit="1" customWidth="1"/>
    <col min="18" max="18" width="6" style="65" bestFit="1" customWidth="1"/>
    <col min="19" max="19" width="7.83203125" style="65" bestFit="1" customWidth="1"/>
    <col min="20" max="16384" width="9.33203125" style="65"/>
  </cols>
  <sheetData>
    <row r="1" spans="1:19" ht="18" x14ac:dyDescent="0.25">
      <c r="A1" s="80" t="s">
        <v>76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8" x14ac:dyDescent="0.25">
      <c r="A2" s="80" t="s">
        <v>19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</row>
    <row r="3" spans="1:19" ht="18" x14ac:dyDescent="0.25">
      <c r="A3" s="80" t="s">
        <v>77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</row>
    <row r="4" spans="1:19" ht="18.75" thickBot="1" x14ac:dyDescent="0.3">
      <c r="A4" s="80" t="s">
        <v>20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</row>
    <row r="5" spans="1:19" ht="15.75" thickBot="1" x14ac:dyDescent="0.3">
      <c r="A5" s="81" t="s">
        <v>21</v>
      </c>
      <c r="B5" s="82"/>
      <c r="C5" s="82"/>
      <c r="D5" s="82"/>
      <c r="E5" s="82"/>
      <c r="F5" s="82"/>
      <c r="G5" s="82"/>
      <c r="H5" s="83"/>
      <c r="I5" s="84"/>
      <c r="J5" s="1"/>
      <c r="K5" s="85" t="s">
        <v>22</v>
      </c>
      <c r="L5" s="86"/>
      <c r="M5" s="86"/>
      <c r="N5" s="86"/>
      <c r="O5" s="86"/>
      <c r="P5" s="86"/>
      <c r="Q5" s="86"/>
      <c r="R5" s="86"/>
      <c r="S5" s="87"/>
    </row>
    <row r="6" spans="1:19" ht="15.75" thickBot="1" x14ac:dyDescent="0.3">
      <c r="A6" s="2" t="s">
        <v>23</v>
      </c>
      <c r="B6" s="3" t="s">
        <v>3</v>
      </c>
      <c r="C6" s="3" t="s">
        <v>24</v>
      </c>
      <c r="D6" s="3" t="s">
        <v>0</v>
      </c>
      <c r="E6" s="3" t="s">
        <v>25</v>
      </c>
      <c r="F6" s="3" t="s">
        <v>26</v>
      </c>
      <c r="G6" s="4" t="s">
        <v>27</v>
      </c>
      <c r="H6" s="4" t="s">
        <v>28</v>
      </c>
      <c r="I6" s="5" t="s">
        <v>2</v>
      </c>
      <c r="J6" s="1"/>
      <c r="K6" s="2" t="s">
        <v>23</v>
      </c>
      <c r="L6" s="3" t="s">
        <v>3</v>
      </c>
      <c r="M6" s="3" t="s">
        <v>24</v>
      </c>
      <c r="N6" s="3" t="s">
        <v>0</v>
      </c>
      <c r="O6" s="3" t="s">
        <v>25</v>
      </c>
      <c r="P6" s="3" t="s">
        <v>26</v>
      </c>
      <c r="Q6" s="4" t="s">
        <v>27</v>
      </c>
      <c r="R6" s="4" t="s">
        <v>28</v>
      </c>
      <c r="S6" s="5" t="s">
        <v>2</v>
      </c>
    </row>
    <row r="7" spans="1:19" x14ac:dyDescent="0.25">
      <c r="A7" s="6">
        <v>1</v>
      </c>
      <c r="B7" s="7" t="s">
        <v>78</v>
      </c>
      <c r="C7" s="8" t="s">
        <v>5</v>
      </c>
      <c r="D7" s="9" t="s">
        <v>1</v>
      </c>
      <c r="E7" s="9">
        <v>2</v>
      </c>
      <c r="F7" s="9">
        <v>1</v>
      </c>
      <c r="G7" s="9">
        <v>3</v>
      </c>
      <c r="H7" s="9">
        <f t="shared" ref="H7:H17" si="0">E7+F7</f>
        <v>3</v>
      </c>
      <c r="I7" s="10">
        <v>4</v>
      </c>
      <c r="J7" s="1"/>
      <c r="K7" s="6">
        <v>1</v>
      </c>
      <c r="L7" s="11" t="s">
        <v>79</v>
      </c>
      <c r="M7" s="12" t="s">
        <v>14</v>
      </c>
      <c r="N7" s="13" t="s">
        <v>1</v>
      </c>
      <c r="O7" s="13">
        <v>2</v>
      </c>
      <c r="P7" s="13">
        <v>1</v>
      </c>
      <c r="Q7" s="13">
        <v>3</v>
      </c>
      <c r="R7" s="9">
        <f t="shared" ref="R7:R11" si="1">O7+P7</f>
        <v>3</v>
      </c>
      <c r="S7" s="10">
        <v>3</v>
      </c>
    </row>
    <row r="8" spans="1:19" x14ac:dyDescent="0.25">
      <c r="A8" s="6">
        <v>2</v>
      </c>
      <c r="B8" s="23" t="s">
        <v>80</v>
      </c>
      <c r="C8" s="8" t="s">
        <v>53</v>
      </c>
      <c r="D8" s="17" t="s">
        <v>1</v>
      </c>
      <c r="E8" s="9">
        <v>2</v>
      </c>
      <c r="F8" s="9">
        <v>1</v>
      </c>
      <c r="G8" s="9">
        <v>3</v>
      </c>
      <c r="H8" s="9">
        <v>3</v>
      </c>
      <c r="I8" s="10">
        <v>4</v>
      </c>
      <c r="J8" s="1"/>
      <c r="K8" s="6">
        <v>2</v>
      </c>
      <c r="L8" s="11" t="s">
        <v>81</v>
      </c>
      <c r="M8" s="58" t="s">
        <v>54</v>
      </c>
      <c r="N8" s="17" t="s">
        <v>1</v>
      </c>
      <c r="O8" s="9">
        <v>3</v>
      </c>
      <c r="P8" s="9">
        <v>1</v>
      </c>
      <c r="Q8" s="9">
        <v>4</v>
      </c>
      <c r="R8" s="9">
        <v>4</v>
      </c>
      <c r="S8" s="10">
        <v>4</v>
      </c>
    </row>
    <row r="9" spans="1:19" x14ac:dyDescent="0.25">
      <c r="A9" s="6">
        <v>3</v>
      </c>
      <c r="B9" s="23" t="s">
        <v>82</v>
      </c>
      <c r="C9" s="8" t="s">
        <v>55</v>
      </c>
      <c r="D9" s="17" t="s">
        <v>1</v>
      </c>
      <c r="E9" s="9">
        <v>3</v>
      </c>
      <c r="F9" s="9">
        <v>1</v>
      </c>
      <c r="G9" s="9">
        <v>4</v>
      </c>
      <c r="H9" s="9">
        <v>4</v>
      </c>
      <c r="I9" s="10">
        <v>5</v>
      </c>
      <c r="J9" s="1"/>
      <c r="K9" s="6">
        <v>3</v>
      </c>
      <c r="L9" s="11" t="s">
        <v>83</v>
      </c>
      <c r="M9" s="8" t="s">
        <v>56</v>
      </c>
      <c r="N9" s="17" t="s">
        <v>1</v>
      </c>
      <c r="O9" s="9">
        <v>3</v>
      </c>
      <c r="P9" s="9">
        <v>1</v>
      </c>
      <c r="Q9" s="9">
        <v>4</v>
      </c>
      <c r="R9" s="9">
        <v>4</v>
      </c>
      <c r="S9" s="10">
        <v>5</v>
      </c>
    </row>
    <row r="10" spans="1:19" x14ac:dyDescent="0.25">
      <c r="A10" s="6">
        <v>4</v>
      </c>
      <c r="B10" s="23" t="s">
        <v>84</v>
      </c>
      <c r="C10" s="8" t="s">
        <v>57</v>
      </c>
      <c r="D10" s="17" t="s">
        <v>1</v>
      </c>
      <c r="E10" s="9">
        <v>2</v>
      </c>
      <c r="F10" s="9">
        <v>1</v>
      </c>
      <c r="G10" s="9">
        <v>3</v>
      </c>
      <c r="H10" s="9">
        <v>3</v>
      </c>
      <c r="I10" s="10">
        <v>4</v>
      </c>
      <c r="J10" s="1"/>
      <c r="K10" s="6">
        <v>4</v>
      </c>
      <c r="L10" s="11" t="s">
        <v>85</v>
      </c>
      <c r="M10" s="8" t="s">
        <v>58</v>
      </c>
      <c r="N10" s="17" t="s">
        <v>1</v>
      </c>
      <c r="O10" s="9">
        <v>2</v>
      </c>
      <c r="P10" s="9">
        <v>1</v>
      </c>
      <c r="Q10" s="9">
        <v>3</v>
      </c>
      <c r="R10" s="9">
        <v>3</v>
      </c>
      <c r="S10" s="10">
        <v>4</v>
      </c>
    </row>
    <row r="11" spans="1:19" x14ac:dyDescent="0.25">
      <c r="A11" s="6">
        <v>5</v>
      </c>
      <c r="B11" s="23" t="s">
        <v>86</v>
      </c>
      <c r="C11" s="16" t="s">
        <v>59</v>
      </c>
      <c r="D11" s="17" t="s">
        <v>1</v>
      </c>
      <c r="E11" s="17">
        <v>2</v>
      </c>
      <c r="F11" s="17">
        <v>1</v>
      </c>
      <c r="G11" s="17">
        <v>3</v>
      </c>
      <c r="H11" s="17">
        <f t="shared" si="0"/>
        <v>3</v>
      </c>
      <c r="I11" s="18">
        <v>4</v>
      </c>
      <c r="J11" s="1"/>
      <c r="K11" s="6">
        <v>5</v>
      </c>
      <c r="L11" s="11" t="s">
        <v>87</v>
      </c>
      <c r="M11" s="8" t="s">
        <v>60</v>
      </c>
      <c r="N11" s="21" t="s">
        <v>1</v>
      </c>
      <c r="O11" s="21">
        <v>3</v>
      </c>
      <c r="P11" s="21">
        <v>1</v>
      </c>
      <c r="Q11" s="21">
        <v>4</v>
      </c>
      <c r="R11" s="17">
        <f t="shared" si="1"/>
        <v>4</v>
      </c>
      <c r="S11" s="18">
        <v>4</v>
      </c>
    </row>
    <row r="12" spans="1:19" x14ac:dyDescent="0.25">
      <c r="A12" s="6">
        <v>6</v>
      </c>
      <c r="B12" s="23" t="s">
        <v>29</v>
      </c>
      <c r="C12" s="24" t="s">
        <v>30</v>
      </c>
      <c r="D12" s="25" t="s">
        <v>1</v>
      </c>
      <c r="E12" s="25">
        <v>2</v>
      </c>
      <c r="F12" s="25">
        <v>0</v>
      </c>
      <c r="G12" s="25">
        <v>2</v>
      </c>
      <c r="H12" s="25">
        <f>E12+F12</f>
        <v>2</v>
      </c>
      <c r="I12" s="26">
        <v>2</v>
      </c>
      <c r="J12" s="1"/>
      <c r="K12" s="6">
        <v>6</v>
      </c>
      <c r="L12" s="19" t="s">
        <v>31</v>
      </c>
      <c r="M12" s="20" t="s">
        <v>32</v>
      </c>
      <c r="N12" s="21" t="s">
        <v>1</v>
      </c>
      <c r="O12" s="21">
        <v>2</v>
      </c>
      <c r="P12" s="21">
        <v>0</v>
      </c>
      <c r="Q12" s="21">
        <v>2</v>
      </c>
      <c r="R12" s="17">
        <f>O12+P12</f>
        <v>2</v>
      </c>
      <c r="S12" s="18">
        <v>2</v>
      </c>
    </row>
    <row r="13" spans="1:19" x14ac:dyDescent="0.25">
      <c r="A13" s="6">
        <v>7</v>
      </c>
      <c r="B13" s="23" t="s">
        <v>33</v>
      </c>
      <c r="C13" s="24" t="s">
        <v>34</v>
      </c>
      <c r="D13" s="25" t="s">
        <v>1</v>
      </c>
      <c r="E13" s="25">
        <v>2</v>
      </c>
      <c r="F13" s="25">
        <v>0</v>
      </c>
      <c r="G13" s="25">
        <v>2</v>
      </c>
      <c r="H13" s="25">
        <f>E13+F13</f>
        <v>2</v>
      </c>
      <c r="I13" s="26">
        <v>2</v>
      </c>
      <c r="J13" s="1"/>
      <c r="K13" s="6">
        <v>7</v>
      </c>
      <c r="L13" s="19" t="s">
        <v>35</v>
      </c>
      <c r="M13" s="20" t="s">
        <v>36</v>
      </c>
      <c r="N13" s="21" t="s">
        <v>1</v>
      </c>
      <c r="O13" s="21">
        <v>2</v>
      </c>
      <c r="P13" s="21">
        <v>0</v>
      </c>
      <c r="Q13" s="21">
        <v>2</v>
      </c>
      <c r="R13" s="17">
        <f>O13+P13</f>
        <v>2</v>
      </c>
      <c r="S13" s="18">
        <v>2</v>
      </c>
    </row>
    <row r="14" spans="1:19" x14ac:dyDescent="0.25">
      <c r="A14" s="6">
        <v>8</v>
      </c>
      <c r="B14" s="23" t="s">
        <v>37</v>
      </c>
      <c r="C14" s="24" t="s">
        <v>38</v>
      </c>
      <c r="D14" s="25" t="s">
        <v>1</v>
      </c>
      <c r="E14" s="25">
        <v>2</v>
      </c>
      <c r="F14" s="25">
        <v>0</v>
      </c>
      <c r="G14" s="25">
        <v>2</v>
      </c>
      <c r="H14" s="25">
        <f>E14+F14</f>
        <v>2</v>
      </c>
      <c r="I14" s="26">
        <v>2</v>
      </c>
      <c r="J14" s="1"/>
      <c r="K14" s="6">
        <v>8</v>
      </c>
      <c r="L14" s="19" t="s">
        <v>39</v>
      </c>
      <c r="M14" s="20" t="s">
        <v>40</v>
      </c>
      <c r="N14" s="21" t="s">
        <v>1</v>
      </c>
      <c r="O14" s="21">
        <v>2</v>
      </c>
      <c r="P14" s="21">
        <v>0</v>
      </c>
      <c r="Q14" s="21">
        <v>2</v>
      </c>
      <c r="R14" s="17">
        <f>O14+P14</f>
        <v>2</v>
      </c>
      <c r="S14" s="18">
        <v>2</v>
      </c>
    </row>
    <row r="15" spans="1:19" x14ac:dyDescent="0.25">
      <c r="A15" s="6">
        <v>9</v>
      </c>
      <c r="B15" s="23" t="s">
        <v>41</v>
      </c>
      <c r="C15" s="66" t="s">
        <v>42</v>
      </c>
      <c r="D15" s="67" t="s">
        <v>1</v>
      </c>
      <c r="E15" s="67">
        <v>2</v>
      </c>
      <c r="F15" s="67">
        <v>0</v>
      </c>
      <c r="G15" s="67">
        <v>2</v>
      </c>
      <c r="H15" s="67">
        <f>E15+F15</f>
        <v>2</v>
      </c>
      <c r="I15" s="68">
        <v>3</v>
      </c>
      <c r="J15" s="1"/>
      <c r="K15" s="6">
        <v>9</v>
      </c>
      <c r="L15" s="23" t="s">
        <v>61</v>
      </c>
      <c r="M15" s="27" t="s">
        <v>15</v>
      </c>
      <c r="N15" s="28" t="s">
        <v>1</v>
      </c>
      <c r="O15" s="28">
        <v>1</v>
      </c>
      <c r="P15" s="28">
        <v>0</v>
      </c>
      <c r="Q15" s="29">
        <v>0</v>
      </c>
      <c r="R15" s="30">
        <v>1</v>
      </c>
      <c r="S15" s="31">
        <v>2</v>
      </c>
    </row>
    <row r="16" spans="1:19" ht="15.75" thickBot="1" x14ac:dyDescent="0.3">
      <c r="A16" s="6"/>
      <c r="B16" s="23"/>
      <c r="C16" s="66"/>
      <c r="D16" s="67"/>
      <c r="E16" s="67"/>
      <c r="F16" s="67"/>
      <c r="G16" s="67"/>
      <c r="H16" s="67"/>
      <c r="I16" s="68"/>
      <c r="J16" s="1"/>
      <c r="K16" s="6">
        <v>10</v>
      </c>
      <c r="L16" s="30"/>
      <c r="M16" s="32" t="s">
        <v>43</v>
      </c>
      <c r="N16" s="33"/>
      <c r="O16" s="28"/>
      <c r="P16" s="28"/>
      <c r="Q16" s="29"/>
      <c r="R16" s="30"/>
      <c r="S16" s="31">
        <v>4</v>
      </c>
    </row>
    <row r="17" spans="1:19" ht="15.75" thickBot="1" x14ac:dyDescent="0.3">
      <c r="A17" s="92" t="s">
        <v>44</v>
      </c>
      <c r="B17" s="93"/>
      <c r="C17" s="93"/>
      <c r="D17" s="94"/>
      <c r="E17" s="34">
        <f>SUM(E7:E16)</f>
        <v>19</v>
      </c>
      <c r="F17" s="34">
        <f>SUM(F7:F16)</f>
        <v>5</v>
      </c>
      <c r="G17" s="34">
        <f>SUM(G7:G16)</f>
        <v>24</v>
      </c>
      <c r="H17" s="34">
        <f t="shared" si="0"/>
        <v>24</v>
      </c>
      <c r="I17" s="35">
        <f>SUM(I7:I16)</f>
        <v>30</v>
      </c>
      <c r="J17" s="1"/>
      <c r="K17" s="95" t="s">
        <v>44</v>
      </c>
      <c r="L17" s="96"/>
      <c r="M17" s="96"/>
      <c r="N17" s="97"/>
      <c r="O17" s="3">
        <f>SUM(O7:O16)</f>
        <v>20</v>
      </c>
      <c r="P17" s="3">
        <f>SUM(P7:P16)</f>
        <v>5</v>
      </c>
      <c r="Q17" s="3">
        <f>SUM(Q7:Q16)</f>
        <v>24</v>
      </c>
      <c r="R17" s="3">
        <f>O17+P17</f>
        <v>25</v>
      </c>
      <c r="S17" s="5">
        <f>SUM(S7:S16)</f>
        <v>32</v>
      </c>
    </row>
    <row r="18" spans="1:19" ht="4.5" customHeight="1" thickBot="1" x14ac:dyDescent="0.3">
      <c r="A18" s="36"/>
      <c r="B18" s="69"/>
      <c r="C18" s="37"/>
      <c r="D18" s="37"/>
      <c r="E18" s="37"/>
      <c r="F18" s="37"/>
      <c r="G18" s="37"/>
      <c r="H18" s="37"/>
      <c r="I18" s="37"/>
      <c r="J18" s="1"/>
      <c r="K18" s="38"/>
      <c r="L18" s="39"/>
      <c r="M18" s="39"/>
      <c r="N18" s="39"/>
      <c r="O18" s="39"/>
      <c r="P18" s="39"/>
      <c r="Q18" s="39"/>
      <c r="R18" s="39"/>
      <c r="S18" s="39"/>
    </row>
    <row r="19" spans="1:19" ht="15.75" thickBot="1" x14ac:dyDescent="0.3">
      <c r="A19" s="98" t="s">
        <v>45</v>
      </c>
      <c r="B19" s="99"/>
      <c r="C19" s="99"/>
      <c r="D19" s="99"/>
      <c r="E19" s="99"/>
      <c r="F19" s="99"/>
      <c r="G19" s="99"/>
      <c r="H19" s="99"/>
      <c r="I19" s="100"/>
      <c r="J19" s="70"/>
      <c r="K19" s="85" t="s">
        <v>46</v>
      </c>
      <c r="L19" s="86"/>
      <c r="M19" s="86"/>
      <c r="N19" s="86"/>
      <c r="O19" s="86"/>
      <c r="P19" s="86"/>
      <c r="Q19" s="86"/>
      <c r="R19" s="86"/>
      <c r="S19" s="87"/>
    </row>
    <row r="20" spans="1:19" ht="15.75" thickBot="1" x14ac:dyDescent="0.3">
      <c r="A20" s="40" t="s">
        <v>23</v>
      </c>
      <c r="B20" s="34" t="s">
        <v>3</v>
      </c>
      <c r="C20" s="34" t="s">
        <v>24</v>
      </c>
      <c r="D20" s="34" t="s">
        <v>0</v>
      </c>
      <c r="E20" s="34" t="s">
        <v>25</v>
      </c>
      <c r="F20" s="34" t="s">
        <v>26</v>
      </c>
      <c r="G20" s="41" t="s">
        <v>27</v>
      </c>
      <c r="H20" s="41" t="s">
        <v>28</v>
      </c>
      <c r="I20" s="35" t="s">
        <v>2</v>
      </c>
      <c r="J20" s="1"/>
      <c r="K20" s="2" t="s">
        <v>23</v>
      </c>
      <c r="L20" s="3" t="s">
        <v>3</v>
      </c>
      <c r="M20" s="3" t="s">
        <v>24</v>
      </c>
      <c r="N20" s="3" t="s">
        <v>0</v>
      </c>
      <c r="O20" s="3" t="s">
        <v>25</v>
      </c>
      <c r="P20" s="3" t="s">
        <v>26</v>
      </c>
      <c r="Q20" s="4" t="s">
        <v>27</v>
      </c>
      <c r="R20" s="4" t="s">
        <v>28</v>
      </c>
      <c r="S20" s="5" t="s">
        <v>2</v>
      </c>
    </row>
    <row r="21" spans="1:19" x14ac:dyDescent="0.25">
      <c r="A21" s="42">
        <v>1</v>
      </c>
      <c r="B21" s="43" t="s">
        <v>88</v>
      </c>
      <c r="C21" s="8" t="s">
        <v>89</v>
      </c>
      <c r="D21" s="17" t="s">
        <v>1</v>
      </c>
      <c r="E21" s="9">
        <v>3</v>
      </c>
      <c r="F21" s="9">
        <v>1</v>
      </c>
      <c r="G21" s="9">
        <v>4</v>
      </c>
      <c r="H21" s="9">
        <v>4</v>
      </c>
      <c r="I21" s="10">
        <v>4</v>
      </c>
      <c r="J21" s="1"/>
      <c r="K21" s="6">
        <v>1</v>
      </c>
      <c r="L21" s="7" t="s">
        <v>90</v>
      </c>
      <c r="M21" s="8" t="s">
        <v>91</v>
      </c>
      <c r="N21" s="17" t="s">
        <v>1</v>
      </c>
      <c r="O21" s="17">
        <v>4</v>
      </c>
      <c r="P21" s="17">
        <v>1</v>
      </c>
      <c r="Q21" s="17">
        <v>5</v>
      </c>
      <c r="R21" s="17">
        <f t="shared" ref="R21:R27" si="2">O21+P21</f>
        <v>5</v>
      </c>
      <c r="S21" s="18">
        <v>5</v>
      </c>
    </row>
    <row r="22" spans="1:19" x14ac:dyDescent="0.25">
      <c r="A22" s="42">
        <v>2</v>
      </c>
      <c r="B22" s="23" t="s">
        <v>92</v>
      </c>
      <c r="C22" s="24" t="s">
        <v>62</v>
      </c>
      <c r="D22" s="25" t="s">
        <v>1</v>
      </c>
      <c r="E22" s="25">
        <v>2</v>
      </c>
      <c r="F22" s="25">
        <v>1</v>
      </c>
      <c r="G22" s="25">
        <v>3</v>
      </c>
      <c r="H22" s="25">
        <f>E22+F22</f>
        <v>3</v>
      </c>
      <c r="I22" s="26">
        <v>4</v>
      </c>
      <c r="J22" s="1"/>
      <c r="K22" s="6">
        <v>2</v>
      </c>
      <c r="L22" s="15" t="s">
        <v>93</v>
      </c>
      <c r="M22" s="16" t="s">
        <v>63</v>
      </c>
      <c r="N22" s="17" t="s">
        <v>1</v>
      </c>
      <c r="O22" s="17">
        <v>3</v>
      </c>
      <c r="P22" s="17">
        <v>1</v>
      </c>
      <c r="Q22" s="17">
        <v>4</v>
      </c>
      <c r="R22" s="17">
        <f t="shared" si="2"/>
        <v>4</v>
      </c>
      <c r="S22" s="18">
        <v>4</v>
      </c>
    </row>
    <row r="23" spans="1:19" x14ac:dyDescent="0.25">
      <c r="A23" s="22">
        <v>3</v>
      </c>
      <c r="B23" s="23" t="s">
        <v>94</v>
      </c>
      <c r="C23" s="16" t="s">
        <v>64</v>
      </c>
      <c r="D23" s="17" t="s">
        <v>1</v>
      </c>
      <c r="E23" s="17">
        <v>2</v>
      </c>
      <c r="F23" s="17">
        <v>1</v>
      </c>
      <c r="G23" s="17">
        <v>3</v>
      </c>
      <c r="H23" s="17">
        <f t="shared" ref="H23" si="3">E23+F23</f>
        <v>3</v>
      </c>
      <c r="I23" s="18">
        <v>4</v>
      </c>
      <c r="J23" s="1"/>
      <c r="K23" s="14">
        <v>3</v>
      </c>
      <c r="L23" s="15" t="s">
        <v>95</v>
      </c>
      <c r="M23" s="16" t="s">
        <v>65</v>
      </c>
      <c r="N23" s="17" t="s">
        <v>1</v>
      </c>
      <c r="O23" s="17">
        <v>3</v>
      </c>
      <c r="P23" s="17">
        <v>1</v>
      </c>
      <c r="Q23" s="17">
        <v>3</v>
      </c>
      <c r="R23" s="17">
        <f t="shared" si="2"/>
        <v>4</v>
      </c>
      <c r="S23" s="18">
        <v>4</v>
      </c>
    </row>
    <row r="24" spans="1:19" x14ac:dyDescent="0.25">
      <c r="A24" s="22">
        <v>4</v>
      </c>
      <c r="B24" s="23" t="s">
        <v>96</v>
      </c>
      <c r="C24" s="24" t="s">
        <v>66</v>
      </c>
      <c r="D24" s="25" t="s">
        <v>1</v>
      </c>
      <c r="E24" s="25">
        <v>2</v>
      </c>
      <c r="F24" s="25">
        <v>0</v>
      </c>
      <c r="G24" s="25">
        <v>2</v>
      </c>
      <c r="H24" s="25">
        <v>2</v>
      </c>
      <c r="I24" s="26">
        <v>3</v>
      </c>
      <c r="J24" s="1"/>
      <c r="K24" s="14">
        <v>4</v>
      </c>
      <c r="L24" s="15" t="s">
        <v>97</v>
      </c>
      <c r="M24" s="8" t="s">
        <v>67</v>
      </c>
      <c r="N24" s="9" t="s">
        <v>1</v>
      </c>
      <c r="O24" s="9">
        <v>2</v>
      </c>
      <c r="P24" s="9">
        <v>1</v>
      </c>
      <c r="Q24" s="9">
        <v>3</v>
      </c>
      <c r="R24" s="9">
        <f t="shared" si="2"/>
        <v>3</v>
      </c>
      <c r="S24" s="10">
        <v>3</v>
      </c>
    </row>
    <row r="25" spans="1:19" x14ac:dyDescent="0.25">
      <c r="A25" s="22">
        <v>5</v>
      </c>
      <c r="B25" s="23"/>
      <c r="C25" s="24" t="s">
        <v>47</v>
      </c>
      <c r="D25" s="25" t="s">
        <v>4</v>
      </c>
      <c r="E25" s="25">
        <v>3</v>
      </c>
      <c r="F25" s="25">
        <v>1</v>
      </c>
      <c r="G25" s="25">
        <v>4</v>
      </c>
      <c r="H25" s="25">
        <f>E25+F25</f>
        <v>4</v>
      </c>
      <c r="I25" s="26">
        <v>5</v>
      </c>
      <c r="J25" s="1"/>
      <c r="K25" s="14">
        <v>5</v>
      </c>
      <c r="L25" s="15"/>
      <c r="M25" s="16" t="s">
        <v>47</v>
      </c>
      <c r="N25" s="17" t="s">
        <v>4</v>
      </c>
      <c r="O25" s="17">
        <v>3</v>
      </c>
      <c r="P25" s="17">
        <v>1</v>
      </c>
      <c r="Q25" s="17">
        <v>4</v>
      </c>
      <c r="R25" s="17">
        <f t="shared" si="2"/>
        <v>4</v>
      </c>
      <c r="S25" s="18">
        <v>4</v>
      </c>
    </row>
    <row r="26" spans="1:19" x14ac:dyDescent="0.25">
      <c r="A26" s="22">
        <v>6</v>
      </c>
      <c r="B26" s="23"/>
      <c r="C26" s="46" t="s">
        <v>48</v>
      </c>
      <c r="D26" s="47" t="s">
        <v>4</v>
      </c>
      <c r="E26" s="48">
        <v>3</v>
      </c>
      <c r="F26" s="49">
        <v>1</v>
      </c>
      <c r="G26" s="49">
        <v>4</v>
      </c>
      <c r="H26" s="25">
        <v>4</v>
      </c>
      <c r="I26" s="26">
        <v>4</v>
      </c>
      <c r="J26" s="1"/>
      <c r="K26" s="14">
        <v>6</v>
      </c>
      <c r="L26" s="15"/>
      <c r="M26" s="16" t="s">
        <v>48</v>
      </c>
      <c r="N26" s="17" t="s">
        <v>4</v>
      </c>
      <c r="O26" s="17">
        <v>2</v>
      </c>
      <c r="P26" s="17">
        <v>1</v>
      </c>
      <c r="Q26" s="17">
        <v>3</v>
      </c>
      <c r="R26" s="17">
        <f t="shared" si="2"/>
        <v>3</v>
      </c>
      <c r="S26" s="18">
        <v>3</v>
      </c>
    </row>
    <row r="27" spans="1:19" x14ac:dyDescent="0.25">
      <c r="A27" s="22">
        <v>7</v>
      </c>
      <c r="B27" s="25"/>
      <c r="C27" s="46" t="s">
        <v>49</v>
      </c>
      <c r="D27" s="47" t="s">
        <v>4</v>
      </c>
      <c r="E27" s="48">
        <v>2</v>
      </c>
      <c r="F27" s="49">
        <v>1</v>
      </c>
      <c r="G27" s="49">
        <v>3</v>
      </c>
      <c r="H27" s="25">
        <v>3</v>
      </c>
      <c r="I27" s="26">
        <v>3</v>
      </c>
      <c r="J27" s="1"/>
      <c r="K27" s="14">
        <v>7</v>
      </c>
      <c r="L27" s="17"/>
      <c r="M27" s="16" t="s">
        <v>49</v>
      </c>
      <c r="N27" s="17" t="s">
        <v>4</v>
      </c>
      <c r="O27" s="17">
        <v>2</v>
      </c>
      <c r="P27" s="17">
        <v>0</v>
      </c>
      <c r="Q27" s="17">
        <v>2</v>
      </c>
      <c r="R27" s="17">
        <f t="shared" si="2"/>
        <v>2</v>
      </c>
      <c r="S27" s="18">
        <v>3</v>
      </c>
    </row>
    <row r="28" spans="1:19" x14ac:dyDescent="0.25">
      <c r="A28" s="22">
        <v>8</v>
      </c>
      <c r="B28" s="25"/>
      <c r="C28" s="46" t="s">
        <v>68</v>
      </c>
      <c r="D28" s="47" t="s">
        <v>4</v>
      </c>
      <c r="E28" s="48">
        <v>1</v>
      </c>
      <c r="F28" s="49">
        <v>2</v>
      </c>
      <c r="G28" s="49">
        <v>2</v>
      </c>
      <c r="H28" s="25">
        <f t="shared" ref="H28" si="4">E28+F28</f>
        <v>3</v>
      </c>
      <c r="I28" s="26">
        <v>4</v>
      </c>
      <c r="J28" s="1"/>
      <c r="K28" s="14">
        <v>8</v>
      </c>
      <c r="L28" s="17"/>
      <c r="M28" s="50" t="s">
        <v>50</v>
      </c>
      <c r="N28" s="51"/>
      <c r="O28" s="52"/>
      <c r="P28" s="52"/>
      <c r="Q28" s="21"/>
      <c r="R28" s="17"/>
      <c r="S28" s="18">
        <v>4</v>
      </c>
    </row>
    <row r="29" spans="1:19" ht="15.75" thickBot="1" x14ac:dyDescent="0.3">
      <c r="A29" s="101" t="s">
        <v>51</v>
      </c>
      <c r="B29" s="102"/>
      <c r="C29" s="102"/>
      <c r="D29" s="102"/>
      <c r="E29" s="102"/>
      <c r="F29" s="102"/>
      <c r="G29" s="102"/>
      <c r="H29" s="102"/>
      <c r="I29" s="103"/>
      <c r="J29" s="1"/>
      <c r="K29" s="104" t="s">
        <v>51</v>
      </c>
      <c r="L29" s="105"/>
      <c r="M29" s="105"/>
      <c r="N29" s="105"/>
      <c r="O29" s="105"/>
      <c r="P29" s="105"/>
      <c r="Q29" s="105"/>
      <c r="R29" s="105"/>
      <c r="S29" s="106"/>
    </row>
    <row r="30" spans="1:19" x14ac:dyDescent="0.25">
      <c r="A30" s="42">
        <v>1</v>
      </c>
      <c r="B30" s="53" t="s">
        <v>98</v>
      </c>
      <c r="C30" s="54" t="s">
        <v>69</v>
      </c>
      <c r="D30" s="55" t="s">
        <v>4</v>
      </c>
      <c r="E30" s="55">
        <v>3</v>
      </c>
      <c r="F30" s="55">
        <v>1</v>
      </c>
      <c r="G30" s="55">
        <v>4</v>
      </c>
      <c r="H30" s="44">
        <f t="shared" ref="H30:H33" si="5">E30+F30</f>
        <v>4</v>
      </c>
      <c r="I30" s="45">
        <v>5</v>
      </c>
      <c r="J30" s="1"/>
      <c r="K30" s="6">
        <v>1</v>
      </c>
      <c r="L30" s="7" t="s">
        <v>99</v>
      </c>
      <c r="M30" s="8" t="s">
        <v>70</v>
      </c>
      <c r="N30" s="9" t="s">
        <v>4</v>
      </c>
      <c r="O30" s="9">
        <v>3</v>
      </c>
      <c r="P30" s="9">
        <v>1</v>
      </c>
      <c r="Q30" s="9">
        <v>4</v>
      </c>
      <c r="R30" s="9">
        <f t="shared" ref="R30:R34" si="6">O30+P30</f>
        <v>4</v>
      </c>
      <c r="S30" s="10">
        <v>4</v>
      </c>
    </row>
    <row r="31" spans="1:19" x14ac:dyDescent="0.25">
      <c r="A31" s="22">
        <v>2</v>
      </c>
      <c r="B31" s="56" t="s">
        <v>100</v>
      </c>
      <c r="C31" s="58" t="s">
        <v>7</v>
      </c>
      <c r="D31" s="49" t="s">
        <v>4</v>
      </c>
      <c r="E31" s="49">
        <v>3</v>
      </c>
      <c r="F31" s="49">
        <v>1</v>
      </c>
      <c r="G31" s="49">
        <v>4</v>
      </c>
      <c r="H31" s="25">
        <f t="shared" si="5"/>
        <v>4</v>
      </c>
      <c r="I31" s="57">
        <v>5</v>
      </c>
      <c r="J31" s="1"/>
      <c r="K31" s="14">
        <v>2</v>
      </c>
      <c r="L31" s="15" t="s">
        <v>101</v>
      </c>
      <c r="M31" s="16" t="s">
        <v>71</v>
      </c>
      <c r="N31" s="17" t="s">
        <v>4</v>
      </c>
      <c r="O31" s="17">
        <v>3</v>
      </c>
      <c r="P31" s="17">
        <v>1</v>
      </c>
      <c r="Q31" s="17">
        <v>4</v>
      </c>
      <c r="R31" s="17">
        <f t="shared" si="6"/>
        <v>4</v>
      </c>
      <c r="S31" s="18">
        <v>4</v>
      </c>
    </row>
    <row r="32" spans="1:19" x14ac:dyDescent="0.25">
      <c r="A32" s="22">
        <v>3</v>
      </c>
      <c r="B32" s="56" t="s">
        <v>102</v>
      </c>
      <c r="C32" s="16" t="s">
        <v>17</v>
      </c>
      <c r="D32" s="49" t="s">
        <v>4</v>
      </c>
      <c r="E32" s="49">
        <v>3</v>
      </c>
      <c r="F32" s="49">
        <v>1</v>
      </c>
      <c r="G32" s="49">
        <v>4</v>
      </c>
      <c r="H32" s="25">
        <f t="shared" si="5"/>
        <v>4</v>
      </c>
      <c r="I32" s="57">
        <v>4</v>
      </c>
      <c r="J32" s="1"/>
      <c r="K32" s="14">
        <v>3</v>
      </c>
      <c r="L32" s="15" t="s">
        <v>103</v>
      </c>
      <c r="M32" s="60" t="s">
        <v>13</v>
      </c>
      <c r="N32" s="49" t="s">
        <v>4</v>
      </c>
      <c r="O32" s="49">
        <v>2</v>
      </c>
      <c r="P32" s="49">
        <v>1</v>
      </c>
      <c r="Q32" s="25">
        <v>3</v>
      </c>
      <c r="R32" s="25">
        <v>3</v>
      </c>
      <c r="S32" s="57">
        <v>3</v>
      </c>
    </row>
    <row r="33" spans="1:20" x14ac:dyDescent="0.25">
      <c r="A33" s="22">
        <v>4</v>
      </c>
      <c r="B33" s="56" t="s">
        <v>104</v>
      </c>
      <c r="C33" s="58" t="s">
        <v>72</v>
      </c>
      <c r="D33" s="49" t="s">
        <v>4</v>
      </c>
      <c r="E33" s="49">
        <v>3</v>
      </c>
      <c r="F33" s="49">
        <v>1</v>
      </c>
      <c r="G33" s="49">
        <v>4</v>
      </c>
      <c r="H33" s="25">
        <f t="shared" si="5"/>
        <v>4</v>
      </c>
      <c r="I33" s="57">
        <v>4</v>
      </c>
      <c r="J33" s="1"/>
      <c r="K33" s="14">
        <v>4</v>
      </c>
      <c r="L33" s="15" t="s">
        <v>105</v>
      </c>
      <c r="M33" s="58" t="s">
        <v>73</v>
      </c>
      <c r="N33" s="17" t="s">
        <v>4</v>
      </c>
      <c r="O33" s="17">
        <v>2</v>
      </c>
      <c r="P33" s="17">
        <v>1</v>
      </c>
      <c r="Q33" s="17">
        <v>3</v>
      </c>
      <c r="R33" s="17">
        <f t="shared" si="6"/>
        <v>3</v>
      </c>
      <c r="S33" s="18">
        <v>3</v>
      </c>
    </row>
    <row r="34" spans="1:20" x14ac:dyDescent="0.25">
      <c r="A34" s="22">
        <v>5</v>
      </c>
      <c r="B34" s="19" t="s">
        <v>106</v>
      </c>
      <c r="C34" s="71" t="s">
        <v>18</v>
      </c>
      <c r="D34" s="21" t="s">
        <v>4</v>
      </c>
      <c r="E34" s="21">
        <v>2</v>
      </c>
      <c r="F34" s="21">
        <v>1</v>
      </c>
      <c r="G34" s="21">
        <v>3</v>
      </c>
      <c r="H34" s="17">
        <f>E34+F34</f>
        <v>3</v>
      </c>
      <c r="I34" s="72">
        <v>3</v>
      </c>
      <c r="J34" s="1"/>
      <c r="K34" s="14">
        <v>5</v>
      </c>
      <c r="L34" s="15" t="s">
        <v>107</v>
      </c>
      <c r="M34" s="59" t="s">
        <v>52</v>
      </c>
      <c r="N34" s="17" t="s">
        <v>4</v>
      </c>
      <c r="O34" s="17">
        <v>2</v>
      </c>
      <c r="P34" s="17">
        <v>0</v>
      </c>
      <c r="Q34" s="17">
        <v>2</v>
      </c>
      <c r="R34" s="17">
        <f t="shared" si="6"/>
        <v>2</v>
      </c>
      <c r="S34" s="18">
        <v>3</v>
      </c>
      <c r="T34" s="73"/>
    </row>
    <row r="35" spans="1:20" x14ac:dyDescent="0.25">
      <c r="A35" s="22">
        <v>6</v>
      </c>
      <c r="B35" s="19" t="s">
        <v>108</v>
      </c>
      <c r="C35" s="59" t="s">
        <v>74</v>
      </c>
      <c r="D35" s="74" t="s">
        <v>4</v>
      </c>
      <c r="E35" s="74">
        <v>2</v>
      </c>
      <c r="F35" s="74">
        <v>0</v>
      </c>
      <c r="G35" s="74">
        <v>2</v>
      </c>
      <c r="H35" s="75">
        <f>E35+F35</f>
        <v>2</v>
      </c>
      <c r="I35" s="76">
        <v>3</v>
      </c>
      <c r="J35" s="1"/>
      <c r="K35" s="14">
        <v>6</v>
      </c>
      <c r="L35" s="15" t="s">
        <v>109</v>
      </c>
      <c r="M35" s="16" t="s">
        <v>6</v>
      </c>
      <c r="N35" s="17" t="s">
        <v>4</v>
      </c>
      <c r="O35" s="17">
        <v>2</v>
      </c>
      <c r="P35" s="17">
        <v>0</v>
      </c>
      <c r="Q35" s="17">
        <v>2</v>
      </c>
      <c r="R35" s="17">
        <f>O35+P35</f>
        <v>2</v>
      </c>
      <c r="S35" s="18">
        <v>3</v>
      </c>
      <c r="T35" s="73"/>
    </row>
    <row r="36" spans="1:20" x14ac:dyDescent="0.25">
      <c r="A36" s="22">
        <v>7</v>
      </c>
      <c r="B36" s="19" t="s">
        <v>110</v>
      </c>
      <c r="C36" s="77" t="s">
        <v>75</v>
      </c>
      <c r="D36" s="17" t="s">
        <v>4</v>
      </c>
      <c r="E36" s="17">
        <v>2</v>
      </c>
      <c r="F36" s="17">
        <v>0</v>
      </c>
      <c r="G36" s="17">
        <v>2</v>
      </c>
      <c r="H36" s="17">
        <f t="shared" ref="H36" si="7">E36+F36</f>
        <v>2</v>
      </c>
      <c r="I36" s="18">
        <v>2</v>
      </c>
      <c r="J36" s="1"/>
      <c r="K36" s="14">
        <v>7</v>
      </c>
      <c r="L36" s="15" t="s">
        <v>111</v>
      </c>
      <c r="M36" s="20" t="s">
        <v>8</v>
      </c>
      <c r="N36" s="17" t="s">
        <v>4</v>
      </c>
      <c r="O36" s="17">
        <v>2</v>
      </c>
      <c r="P36" s="17">
        <v>0</v>
      </c>
      <c r="Q36" s="17">
        <v>2</v>
      </c>
      <c r="R36" s="17">
        <f>O36+P36</f>
        <v>2</v>
      </c>
      <c r="S36" s="18">
        <v>3</v>
      </c>
      <c r="T36" s="73"/>
    </row>
    <row r="37" spans="1:20" x14ac:dyDescent="0.25">
      <c r="A37" s="22">
        <v>8</v>
      </c>
      <c r="B37" s="19" t="s">
        <v>112</v>
      </c>
      <c r="C37" s="27" t="s">
        <v>11</v>
      </c>
      <c r="D37" s="29" t="s">
        <v>4</v>
      </c>
      <c r="E37" s="21">
        <v>2</v>
      </c>
      <c r="F37" s="21">
        <v>0</v>
      </c>
      <c r="G37" s="17">
        <v>2</v>
      </c>
      <c r="H37" s="17">
        <v>2</v>
      </c>
      <c r="I37" s="72">
        <v>3</v>
      </c>
      <c r="J37" s="1"/>
      <c r="K37" s="14">
        <v>8</v>
      </c>
      <c r="L37" s="15" t="s">
        <v>113</v>
      </c>
      <c r="M37" s="16" t="s">
        <v>9</v>
      </c>
      <c r="N37" s="17" t="s">
        <v>4</v>
      </c>
      <c r="O37" s="17">
        <v>2</v>
      </c>
      <c r="P37" s="17">
        <v>0</v>
      </c>
      <c r="Q37" s="17">
        <v>2</v>
      </c>
      <c r="R37" s="17">
        <f t="shared" ref="R37:R38" si="8">O37+P37</f>
        <v>2</v>
      </c>
      <c r="S37" s="18">
        <v>3</v>
      </c>
      <c r="T37" s="73"/>
    </row>
    <row r="38" spans="1:20" x14ac:dyDescent="0.25">
      <c r="A38" s="22">
        <v>9</v>
      </c>
      <c r="B38" s="56" t="s">
        <v>114</v>
      </c>
      <c r="C38" s="60" t="s">
        <v>12</v>
      </c>
      <c r="D38" s="49" t="s">
        <v>4</v>
      </c>
      <c r="E38" s="49">
        <v>2</v>
      </c>
      <c r="F38" s="49">
        <v>0</v>
      </c>
      <c r="G38" s="25">
        <v>2</v>
      </c>
      <c r="H38" s="25">
        <v>2</v>
      </c>
      <c r="I38" s="57">
        <v>3</v>
      </c>
      <c r="J38" s="1"/>
      <c r="K38" s="14">
        <v>9</v>
      </c>
      <c r="L38" s="15" t="s">
        <v>115</v>
      </c>
      <c r="M38" s="16" t="s">
        <v>10</v>
      </c>
      <c r="N38" s="17" t="s">
        <v>4</v>
      </c>
      <c r="O38" s="17">
        <v>2</v>
      </c>
      <c r="P38" s="17">
        <v>0</v>
      </c>
      <c r="Q38" s="17">
        <v>2</v>
      </c>
      <c r="R38" s="17">
        <f t="shared" si="8"/>
        <v>2</v>
      </c>
      <c r="S38" s="26">
        <v>3</v>
      </c>
    </row>
    <row r="39" spans="1:20" x14ac:dyDescent="0.25">
      <c r="A39" s="22">
        <v>10</v>
      </c>
      <c r="B39" s="61" t="s">
        <v>116</v>
      </c>
      <c r="C39" s="20" t="s">
        <v>16</v>
      </c>
      <c r="D39" s="21" t="s">
        <v>4</v>
      </c>
      <c r="E39" s="21">
        <v>1</v>
      </c>
      <c r="F39" s="21">
        <v>2</v>
      </c>
      <c r="G39" s="21">
        <v>2</v>
      </c>
      <c r="H39" s="21">
        <v>3</v>
      </c>
      <c r="I39" s="18">
        <v>4</v>
      </c>
      <c r="J39" s="1"/>
      <c r="K39" s="14">
        <v>10</v>
      </c>
      <c r="L39" s="61" t="s">
        <v>117</v>
      </c>
      <c r="M39" s="20" t="s">
        <v>16</v>
      </c>
      <c r="N39" s="21" t="s">
        <v>4</v>
      </c>
      <c r="O39" s="21">
        <v>1</v>
      </c>
      <c r="P39" s="21">
        <v>2</v>
      </c>
      <c r="Q39" s="21">
        <v>2</v>
      </c>
      <c r="R39" s="21">
        <v>3</v>
      </c>
      <c r="S39" s="18">
        <v>4</v>
      </c>
    </row>
    <row r="40" spans="1:20" ht="15.75" thickBot="1" x14ac:dyDescent="0.3">
      <c r="A40" s="88" t="s">
        <v>44</v>
      </c>
      <c r="B40" s="89"/>
      <c r="C40" s="89"/>
      <c r="D40" s="90"/>
      <c r="E40" s="62">
        <f>SUM(E21:E28)</f>
        <v>18</v>
      </c>
      <c r="F40" s="62">
        <f>SUM(F21:F28)</f>
        <v>8</v>
      </c>
      <c r="G40" s="62">
        <f>SUM(G21:G28)</f>
        <v>25</v>
      </c>
      <c r="H40" s="63">
        <f>E40+F40</f>
        <v>26</v>
      </c>
      <c r="I40" s="64">
        <f>SUM(I21:I28)</f>
        <v>31</v>
      </c>
      <c r="J40" s="1"/>
      <c r="K40" s="89" t="s">
        <v>44</v>
      </c>
      <c r="L40" s="89"/>
      <c r="M40" s="89"/>
      <c r="N40" s="89"/>
      <c r="O40" s="78">
        <f>SUM(O21:O27)</f>
        <v>19</v>
      </c>
      <c r="P40" s="78">
        <f>SUM(P21:P27)</f>
        <v>6</v>
      </c>
      <c r="Q40" s="78">
        <f>SUM(Q21:Q27)</f>
        <v>24</v>
      </c>
      <c r="R40" s="78">
        <f>O40+P40</f>
        <v>25</v>
      </c>
      <c r="S40" s="79">
        <f>SUM(S21:S28)</f>
        <v>30</v>
      </c>
    </row>
    <row r="41" spans="1:20" ht="8.25" customHeight="1" x14ac:dyDescent="0.25">
      <c r="J41" s="1"/>
    </row>
    <row r="42" spans="1:20" x14ac:dyDescent="0.25">
      <c r="A42" s="91" t="s">
        <v>118</v>
      </c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</row>
  </sheetData>
  <mergeCells count="15">
    <mergeCell ref="A40:D40"/>
    <mergeCell ref="K40:N40"/>
    <mergeCell ref="A42:S42"/>
    <mergeCell ref="A17:D17"/>
    <mergeCell ref="K17:N17"/>
    <mergeCell ref="A19:I19"/>
    <mergeCell ref="K19:S19"/>
    <mergeCell ref="A29:I29"/>
    <mergeCell ref="K29:S29"/>
    <mergeCell ref="A1:S1"/>
    <mergeCell ref="A2:S2"/>
    <mergeCell ref="A3:S3"/>
    <mergeCell ref="A4:S4"/>
    <mergeCell ref="A5:I5"/>
    <mergeCell ref="K5:S5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Nükleer (2020)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İsa Sarı</dc:creator>
  <cp:lastModifiedBy>seyfi svk</cp:lastModifiedBy>
  <cp:lastPrinted>2022-08-10T12:01:48Z</cp:lastPrinted>
  <dcterms:created xsi:type="dcterms:W3CDTF">2021-01-14T09:04:00Z</dcterms:created>
  <dcterms:modified xsi:type="dcterms:W3CDTF">2023-05-03T12:35:40Z</dcterms:modified>
</cp:coreProperties>
</file>