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TBMYO\DDÇ (Bölümler)\YENİ KATALOG 2020\Hacer\+LABORATUVAR TEKNOLOJİSİ PROGRAMI\"/>
    </mc:Choice>
  </mc:AlternateContent>
  <bookViews>
    <workbookView xWindow="0" yWindow="0" windowWidth="24000" windowHeight="9645"/>
  </bookViews>
  <sheets>
    <sheet name="haftalık_dagılım 20-21" sheetId="6" r:id="rId1"/>
  </sheets>
  <calcPr calcId="162913"/>
</workbook>
</file>

<file path=xl/calcChain.xml><?xml version="1.0" encoding="utf-8"?>
<calcChain xmlns="http://schemas.openxmlformats.org/spreadsheetml/2006/main">
  <c r="S31" i="6" l="1"/>
  <c r="Q31" i="6"/>
  <c r="P31" i="6"/>
  <c r="O31" i="6"/>
  <c r="R31" i="6" s="1"/>
  <c r="G31" i="6"/>
  <c r="F31" i="6"/>
  <c r="E31" i="6"/>
  <c r="H31" i="6" s="1"/>
  <c r="S18" i="6"/>
  <c r="Q18" i="6"/>
  <c r="P18" i="6"/>
  <c r="O18" i="6"/>
  <c r="R18" i="6" s="1"/>
  <c r="G18" i="6"/>
  <c r="F18" i="6"/>
  <c r="E18" i="6"/>
  <c r="H18" i="6" s="1"/>
  <c r="R15" i="6"/>
  <c r="R14" i="6"/>
  <c r="H14" i="6"/>
  <c r="R13" i="6"/>
  <c r="H13" i="6"/>
  <c r="H12" i="6"/>
</calcChain>
</file>

<file path=xl/sharedStrings.xml><?xml version="1.0" encoding="utf-8"?>
<sst xmlns="http://schemas.openxmlformats.org/spreadsheetml/2006/main" count="270" uniqueCount="156">
  <si>
    <t>AKTS</t>
  </si>
  <si>
    <t>B i r i n c i   Y a r ı y ı l</t>
  </si>
  <si>
    <t>İ k i n c i   Y a r ı y ı l</t>
  </si>
  <si>
    <t>S.No</t>
  </si>
  <si>
    <t>Ders Kodu</t>
  </si>
  <si>
    <t>Dersin Adı</t>
  </si>
  <si>
    <t>Te</t>
  </si>
  <si>
    <t>Toplam</t>
  </si>
  <si>
    <t>Ü ç ü n c ü   Y a r ı y ı l</t>
  </si>
  <si>
    <t xml:space="preserve">D ö r d ü n c ü   Y a r ı y ı l </t>
  </si>
  <si>
    <t>Z/S</t>
  </si>
  <si>
    <t>Uy.</t>
  </si>
  <si>
    <t>Z</t>
  </si>
  <si>
    <t>S</t>
  </si>
  <si>
    <t>İŞLETME YÖNETİMİ</t>
  </si>
  <si>
    <t>SEÇMELİ DERSLER</t>
  </si>
  <si>
    <t>ATATÜRK İLKELERİ İNKİLAP. TAR. - II</t>
  </si>
  <si>
    <t>TÜRK DİLİ - II</t>
  </si>
  <si>
    <t>YABANCI DİL - II</t>
  </si>
  <si>
    <t>SEÇMELİ DERS - I</t>
  </si>
  <si>
    <t>SEÇMELİ DERS - II</t>
  </si>
  <si>
    <t>SEÇMELİ DERS - III</t>
  </si>
  <si>
    <t>Krd.</t>
  </si>
  <si>
    <t>GİRİŞİMCİLİK</t>
  </si>
  <si>
    <t>TUR 101</t>
  </si>
  <si>
    <t>ATA 101</t>
  </si>
  <si>
    <t>YBD 101</t>
  </si>
  <si>
    <t>TUR 102</t>
  </si>
  <si>
    <t>ATA 102</t>
  </si>
  <si>
    <t>YBD 102</t>
  </si>
  <si>
    <t>END. DAYALI ÖĞRENİM</t>
  </si>
  <si>
    <t xml:space="preserve">END. DAYALI ÖĞRENİM </t>
  </si>
  <si>
    <t>D.S.</t>
  </si>
  <si>
    <t>DERS DAĞILIM ÇİZELGESİ</t>
  </si>
  <si>
    <t>TEKNİK BİLİMLER MESLEK YÜKSEKOKULU MÜDÜRLÜĞÜ</t>
  </si>
  <si>
    <t>SEÇMELİ DERS - IV</t>
  </si>
  <si>
    <t>MESLEK ETİĞİ</t>
  </si>
  <si>
    <t>İLK YARDIM</t>
  </si>
  <si>
    <t>TOPLUMSAL CİNSİYET EŞİTLİĞİ</t>
  </si>
  <si>
    <t>ARAŞTIRMA YÖNTEM VE TEKNİKLERİ</t>
  </si>
  <si>
    <t>ALGORİTMA VE KODLAMA</t>
  </si>
  <si>
    <t>T.C. HİTİT ÜNİVERSİTESİ</t>
  </si>
  <si>
    <t>MİLLİ İRADE VE DEMOKRASİ</t>
  </si>
  <si>
    <t>LTPC 103</t>
  </si>
  <si>
    <t>LTPC 105</t>
  </si>
  <si>
    <t xml:space="preserve">Genel Matematik </t>
  </si>
  <si>
    <t>Genel Kimya I</t>
  </si>
  <si>
    <t>LTPC 107</t>
  </si>
  <si>
    <t>Genel Biyoloji</t>
  </si>
  <si>
    <t xml:space="preserve">LTPC 109 </t>
  </si>
  <si>
    <t>LTPC 111</t>
  </si>
  <si>
    <t>ENF 101</t>
  </si>
  <si>
    <t xml:space="preserve">Temel Bilgisayar Teknolojileri Kullanımı </t>
  </si>
  <si>
    <t>Türk Dili - I</t>
  </si>
  <si>
    <t>Atatürk İlkeleri İnkilap Tarihi - I</t>
  </si>
  <si>
    <t>Yabancı Dil - I</t>
  </si>
  <si>
    <t>LTPC 104</t>
  </si>
  <si>
    <t>LTPC 106</t>
  </si>
  <si>
    <t>LTPC 108</t>
  </si>
  <si>
    <t>LTPC 110</t>
  </si>
  <si>
    <t xml:space="preserve">Analitik Kimya </t>
  </si>
  <si>
    <t>Genel Kimya II</t>
  </si>
  <si>
    <t>Biyokimya</t>
  </si>
  <si>
    <t>Genel Mikrobiyoloji</t>
  </si>
  <si>
    <t>LTPC 114</t>
  </si>
  <si>
    <t>LTPC 121</t>
  </si>
  <si>
    <t>Gıda Analizleri</t>
  </si>
  <si>
    <t>LTPC 123</t>
  </si>
  <si>
    <t>LTPC 125</t>
  </si>
  <si>
    <t>LTPC 127</t>
  </si>
  <si>
    <t>LTPC 122</t>
  </si>
  <si>
    <t>LTPC 124</t>
  </si>
  <si>
    <t>LTPC 126</t>
  </si>
  <si>
    <t>LTPC 128</t>
  </si>
  <si>
    <t>Genel Kimya Laboratuvarı</t>
  </si>
  <si>
    <t>Ayırma Yöntemleri</t>
  </si>
  <si>
    <t>LTPC 129</t>
  </si>
  <si>
    <t>LTPC 131</t>
  </si>
  <si>
    <t>Bitki ve Toprak Analizleri</t>
  </si>
  <si>
    <t>Su ve Atık Su Teknolojisi</t>
  </si>
  <si>
    <t xml:space="preserve">İş Sağlığı ve Güvenliği </t>
  </si>
  <si>
    <t>LTPC 130</t>
  </si>
  <si>
    <t>Nano Teknoloji ve Uygulama Alanları</t>
  </si>
  <si>
    <t>Tarım İlaçları ve Analizleri</t>
  </si>
  <si>
    <t>Genetiği Değiştirilmiş Organizmalar</t>
  </si>
  <si>
    <t>Çevre Kirliliği ve Çevresel Etki Değerlendirme</t>
  </si>
  <si>
    <t>Kalite Kontrol</t>
  </si>
  <si>
    <t>Hayvansal Ürün Teknolojisi ve Analizleri</t>
  </si>
  <si>
    <t>Tıbbi Analiz Teknikleri</t>
  </si>
  <si>
    <t>Gübre Bilgisi ve Analizleri</t>
  </si>
  <si>
    <t>Yem Bilgisi ve Analizleri</t>
  </si>
  <si>
    <t>Boya Kimyası</t>
  </si>
  <si>
    <t>İlaç Kimyası</t>
  </si>
  <si>
    <t>Çevre Kimyası</t>
  </si>
  <si>
    <t>Deterjan ve Kozmetik</t>
  </si>
  <si>
    <t>Gıda Kimyası</t>
  </si>
  <si>
    <t>Pestisitler ve Analizleri</t>
  </si>
  <si>
    <t>Beslenme ve Diyet</t>
  </si>
  <si>
    <t xml:space="preserve">Kimyasal Analiz </t>
  </si>
  <si>
    <t>Kromotografik Yöntemler</t>
  </si>
  <si>
    <t>Genel Ekoloji</t>
  </si>
  <si>
    <t>Stokiyometri</t>
  </si>
  <si>
    <t>LTPC 133</t>
  </si>
  <si>
    <t>LTPC 134</t>
  </si>
  <si>
    <t>LTPC 135</t>
  </si>
  <si>
    <t>LTPC 137</t>
  </si>
  <si>
    <t>LTPC 139</t>
  </si>
  <si>
    <t>LTPC 141</t>
  </si>
  <si>
    <t>LTPC 143</t>
  </si>
  <si>
    <t>LTPC 145</t>
  </si>
  <si>
    <t>LTPC 147</t>
  </si>
  <si>
    <t>LTPC 149</t>
  </si>
  <si>
    <t>LTPC 151</t>
  </si>
  <si>
    <t>LTPC 153</t>
  </si>
  <si>
    <t>LTPC 155</t>
  </si>
  <si>
    <t>LTPC 132</t>
  </si>
  <si>
    <t>LTPC 136</t>
  </si>
  <si>
    <t>LTPC 138</t>
  </si>
  <si>
    <t>LTPC 140</t>
  </si>
  <si>
    <t>LTPC 142</t>
  </si>
  <si>
    <t>LTPC 144</t>
  </si>
  <si>
    <t>LTPC 146</t>
  </si>
  <si>
    <t>LTPC 148</t>
  </si>
  <si>
    <t>LTPC 150</t>
  </si>
  <si>
    <t>LTPC 152</t>
  </si>
  <si>
    <t>LTPC 154</t>
  </si>
  <si>
    <t>LTPC 156</t>
  </si>
  <si>
    <t>Ağır Metal Kirliliği ve Analiz Yöntemleri</t>
  </si>
  <si>
    <t>LTPC 158</t>
  </si>
  <si>
    <t>Biomedikal Cihazlar</t>
  </si>
  <si>
    <t>LTPC 157</t>
  </si>
  <si>
    <t>Adli Kimya</t>
  </si>
  <si>
    <t>LTPC 159</t>
  </si>
  <si>
    <t>Atomik Spektroskopi Yöntemleri</t>
  </si>
  <si>
    <t>LTPC 161</t>
  </si>
  <si>
    <t>Organik Kimya</t>
  </si>
  <si>
    <t>LTPC 160</t>
  </si>
  <si>
    <t>Meyve-Sebze Hastalık ve Zararlıları</t>
  </si>
  <si>
    <t>Enstrümantal Analiz</t>
  </si>
  <si>
    <t>Mesleki Yabancı Dil - I</t>
  </si>
  <si>
    <t>Mesleki Yabancı Dil - II</t>
  </si>
  <si>
    <t>Laboratuvar Yönetimi</t>
  </si>
  <si>
    <t>Laboratuvar Teknikleri</t>
  </si>
  <si>
    <t>Laboratuvar Güvenliği</t>
  </si>
  <si>
    <t>LTPC 163</t>
  </si>
  <si>
    <t>LTPC 162</t>
  </si>
  <si>
    <t>LTPC 164</t>
  </si>
  <si>
    <t>KİMYA VE KİMYASAL İŞLEME TEKNOLOJİSİ BÖLÜMÜ / LABORATUVAR TEKNOLOJİSİ PROGRAMI</t>
  </si>
  <si>
    <t>LTPC 165</t>
  </si>
  <si>
    <t>Gönüllülük Çalışmaları</t>
  </si>
  <si>
    <t>LTPC112</t>
  </si>
  <si>
    <t>LTPC 116</t>
  </si>
  <si>
    <t>KARİYER PLANLAMA</t>
  </si>
  <si>
    <t>Laboratuvar Aletleri Bakım ve Kullanımı</t>
  </si>
  <si>
    <t>Atık Yönetimi</t>
  </si>
  <si>
    <r>
      <t xml:space="preserve"> Z: Zorunlu Ders,   S: Seçmeli Ders,   Te : Teorik Ders,   Uy.: Uygulamalı Ders,    Krd. : Ulusal Kredi,   D.S. : Ders Saati,  AKTS: Avrupa Kredi Transfer Sistemi           </t>
    </r>
    <r>
      <rPr>
        <b/>
        <sz val="11"/>
        <color rgb="FFFF0000"/>
        <rFont val="Arial"/>
        <family val="2"/>
        <charset val="162"/>
      </rPr>
      <t>122 AKTS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</si>
</sst>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b/>
      <sz val="11"/>
      <name val="Arial"/>
      <family val="2"/>
      <charset val="162"/>
    </font>
    <font>
      <sz val="11"/>
      <name val="Arial"/>
      <family val="2"/>
      <charset val="162"/>
    </font>
    <font>
      <b/>
      <sz val="14"/>
      <name val="Arial"/>
      <family val="2"/>
      <charset val="162"/>
    </font>
    <font>
      <sz val="11"/>
      <color theme="1"/>
      <name val="Arial"/>
      <family val="2"/>
      <charset val="162"/>
    </font>
    <font>
      <sz val="10"/>
      <name val="Times New Roman Tur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b/>
      <sz val="11"/>
      <color rgb="FFFF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/>
    </xf>
    <xf numFmtId="0" fontId="1" fillId="0" borderId="5" xfId="0" quotePrefix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4" fillId="0" borderId="0" xfId="0" applyFont="1" applyBorder="1"/>
    <xf numFmtId="0" fontId="1" fillId="0" borderId="11" xfId="0" quotePrefix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left" vertical="center"/>
    </xf>
    <xf numFmtId="0" fontId="2" fillId="0" borderId="22" xfId="0" applyFont="1" applyFill="1" applyBorder="1" applyAlignment="1">
      <alignment horizontal="center" vertical="center"/>
    </xf>
    <xf numFmtId="0" fontId="1" fillId="0" borderId="23" xfId="0" quotePrefix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left" vertical="center"/>
    </xf>
    <xf numFmtId="0" fontId="1" fillId="0" borderId="30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quotePrefix="1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left"/>
    </xf>
    <xf numFmtId="0" fontId="7" fillId="0" borderId="1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 vertical="center"/>
    </xf>
    <xf numFmtId="0" fontId="7" fillId="0" borderId="28" xfId="0" applyFont="1" applyFill="1" applyBorder="1" applyAlignment="1">
      <alignment horizontal="left" vertical="center"/>
    </xf>
    <xf numFmtId="0" fontId="7" fillId="0" borderId="28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" fillId="0" borderId="32" xfId="0" quotePrefix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33" xfId="0" applyFont="1" applyFill="1" applyBorder="1"/>
    <xf numFmtId="0" fontId="2" fillId="0" borderId="41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37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0" fontId="1" fillId="0" borderId="39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top"/>
    </xf>
    <xf numFmtId="0" fontId="1" fillId="0" borderId="35" xfId="0" applyFont="1" applyFill="1" applyBorder="1" applyAlignment="1">
      <alignment horizontal="center" vertical="top"/>
    </xf>
    <xf numFmtId="0" fontId="1" fillId="0" borderId="36" xfId="0" applyFont="1" applyFill="1" applyBorder="1" applyAlignment="1">
      <alignment horizontal="center" vertical="top"/>
    </xf>
    <xf numFmtId="0" fontId="1" fillId="0" borderId="32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5"/>
  <sheetViews>
    <sheetView tabSelected="1" view="pageBreakPreview" zoomScale="70" zoomScaleNormal="78" zoomScaleSheetLayoutView="70" workbookViewId="0">
      <selection activeCell="Q13" sqref="Q13"/>
    </sheetView>
  </sheetViews>
  <sheetFormatPr defaultRowHeight="15" x14ac:dyDescent="0.25"/>
  <cols>
    <col min="1" max="1" width="5.42578125" customWidth="1"/>
    <col min="2" max="2" width="11" customWidth="1"/>
    <col min="3" max="3" width="40.42578125" customWidth="1"/>
    <col min="4" max="4" width="4.140625" bestFit="1" customWidth="1"/>
    <col min="5" max="5" width="3.7109375" bestFit="1" customWidth="1"/>
    <col min="6" max="6" width="4.140625" bestFit="1" customWidth="1"/>
    <col min="7" max="7" width="5.28515625" bestFit="1" customWidth="1"/>
    <col min="8" max="8" width="5.140625" bestFit="1" customWidth="1"/>
    <col min="9" max="9" width="6.7109375" bestFit="1" customWidth="1"/>
    <col min="10" max="10" width="1" customWidth="1"/>
    <col min="11" max="11" width="5.28515625" customWidth="1"/>
    <col min="12" max="12" width="11" customWidth="1"/>
    <col min="13" max="13" width="43.85546875" customWidth="1"/>
    <col min="14" max="14" width="4.140625" bestFit="1" customWidth="1"/>
    <col min="15" max="15" width="3.7109375" bestFit="1" customWidth="1"/>
    <col min="16" max="16" width="4.140625" bestFit="1" customWidth="1"/>
    <col min="17" max="17" width="5.28515625" bestFit="1" customWidth="1"/>
    <col min="18" max="18" width="5.140625" bestFit="1" customWidth="1"/>
    <col min="19" max="19" width="6.7109375" bestFit="1" customWidth="1"/>
  </cols>
  <sheetData>
    <row r="1" spans="1:19" ht="18" x14ac:dyDescent="0.25">
      <c r="A1" s="65" t="s">
        <v>41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</row>
    <row r="2" spans="1:19" ht="18" x14ac:dyDescent="0.25">
      <c r="A2" s="65" t="s">
        <v>34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19" ht="18" x14ac:dyDescent="0.25">
      <c r="A3" s="65" t="s">
        <v>147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</row>
    <row r="4" spans="1:19" ht="18.75" thickBot="1" x14ac:dyDescent="0.3">
      <c r="A4" s="65" t="s">
        <v>33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</row>
    <row r="5" spans="1:19" ht="15.75" thickBot="1" x14ac:dyDescent="0.3">
      <c r="A5" s="66" t="s">
        <v>1</v>
      </c>
      <c r="B5" s="67"/>
      <c r="C5" s="67"/>
      <c r="D5" s="67"/>
      <c r="E5" s="67"/>
      <c r="F5" s="67"/>
      <c r="G5" s="67"/>
      <c r="H5" s="68"/>
      <c r="I5" s="69"/>
      <c r="J5" s="12"/>
      <c r="K5" s="70" t="s">
        <v>2</v>
      </c>
      <c r="L5" s="71"/>
      <c r="M5" s="71"/>
      <c r="N5" s="71"/>
      <c r="O5" s="71"/>
      <c r="P5" s="71"/>
      <c r="Q5" s="71"/>
      <c r="R5" s="71"/>
      <c r="S5" s="72"/>
    </row>
    <row r="6" spans="1:19" ht="15.75" thickBot="1" x14ac:dyDescent="0.3">
      <c r="A6" s="43" t="s">
        <v>3</v>
      </c>
      <c r="B6" s="44" t="s">
        <v>4</v>
      </c>
      <c r="C6" s="44" t="s">
        <v>5</v>
      </c>
      <c r="D6" s="44" t="s">
        <v>10</v>
      </c>
      <c r="E6" s="44" t="s">
        <v>6</v>
      </c>
      <c r="F6" s="44" t="s">
        <v>11</v>
      </c>
      <c r="G6" s="45" t="s">
        <v>22</v>
      </c>
      <c r="H6" s="45" t="s">
        <v>32</v>
      </c>
      <c r="I6" s="46" t="s">
        <v>0</v>
      </c>
      <c r="J6" s="12"/>
      <c r="K6" s="20" t="s">
        <v>3</v>
      </c>
      <c r="L6" s="21" t="s">
        <v>4</v>
      </c>
      <c r="M6" s="21" t="s">
        <v>5</v>
      </c>
      <c r="N6" s="21" t="s">
        <v>10</v>
      </c>
      <c r="O6" s="21" t="s">
        <v>6</v>
      </c>
      <c r="P6" s="21" t="s">
        <v>11</v>
      </c>
      <c r="Q6" s="22" t="s">
        <v>22</v>
      </c>
      <c r="R6" s="22" t="s">
        <v>32</v>
      </c>
      <c r="S6" s="23" t="s">
        <v>0</v>
      </c>
    </row>
    <row r="7" spans="1:19" x14ac:dyDescent="0.25">
      <c r="A7" s="40">
        <v>1</v>
      </c>
      <c r="B7" s="5" t="s">
        <v>43</v>
      </c>
      <c r="C7" s="8" t="s">
        <v>45</v>
      </c>
      <c r="D7" s="5" t="s">
        <v>12</v>
      </c>
      <c r="E7" s="5">
        <v>3</v>
      </c>
      <c r="F7" s="5">
        <v>0</v>
      </c>
      <c r="G7" s="5">
        <v>3</v>
      </c>
      <c r="H7" s="5">
        <v>3</v>
      </c>
      <c r="I7" s="5">
        <v>4</v>
      </c>
      <c r="J7" s="12"/>
      <c r="K7" s="16">
        <v>1</v>
      </c>
      <c r="L7" s="25" t="s">
        <v>56</v>
      </c>
      <c r="M7" s="24" t="s">
        <v>60</v>
      </c>
      <c r="N7" s="25" t="s">
        <v>12</v>
      </c>
      <c r="O7" s="25">
        <v>2</v>
      </c>
      <c r="P7" s="25">
        <v>1</v>
      </c>
      <c r="Q7" s="25">
        <v>3</v>
      </c>
      <c r="R7" s="18">
        <v>3</v>
      </c>
      <c r="S7" s="19">
        <v>4</v>
      </c>
    </row>
    <row r="8" spans="1:19" x14ac:dyDescent="0.25">
      <c r="A8" s="40">
        <v>2</v>
      </c>
      <c r="B8" s="5" t="s">
        <v>44</v>
      </c>
      <c r="C8" s="8" t="s">
        <v>46</v>
      </c>
      <c r="D8" s="5" t="s">
        <v>12</v>
      </c>
      <c r="E8" s="5">
        <v>3</v>
      </c>
      <c r="F8" s="5">
        <v>0</v>
      </c>
      <c r="G8" s="5">
        <v>3</v>
      </c>
      <c r="H8" s="5">
        <v>3</v>
      </c>
      <c r="I8" s="5">
        <v>4</v>
      </c>
      <c r="J8" s="12"/>
      <c r="K8" s="10">
        <v>2</v>
      </c>
      <c r="L8" s="25" t="s">
        <v>57</v>
      </c>
      <c r="M8" s="8" t="s">
        <v>61</v>
      </c>
      <c r="N8" s="25" t="s">
        <v>12</v>
      </c>
      <c r="O8" s="5">
        <v>2</v>
      </c>
      <c r="P8" s="5">
        <v>1</v>
      </c>
      <c r="Q8" s="5">
        <v>3</v>
      </c>
      <c r="R8" s="4">
        <v>3</v>
      </c>
      <c r="S8" s="11">
        <v>4</v>
      </c>
    </row>
    <row r="9" spans="1:19" x14ac:dyDescent="0.25">
      <c r="A9" s="40">
        <v>3</v>
      </c>
      <c r="B9" s="5" t="s">
        <v>47</v>
      </c>
      <c r="C9" s="8" t="s">
        <v>48</v>
      </c>
      <c r="D9" s="5" t="s">
        <v>12</v>
      </c>
      <c r="E9" s="5">
        <v>3</v>
      </c>
      <c r="F9" s="5">
        <v>0</v>
      </c>
      <c r="G9" s="5">
        <v>3</v>
      </c>
      <c r="H9" s="5">
        <v>3</v>
      </c>
      <c r="I9" s="5">
        <v>4</v>
      </c>
      <c r="J9" s="12"/>
      <c r="K9" s="10">
        <v>3</v>
      </c>
      <c r="L9" s="25" t="s">
        <v>58</v>
      </c>
      <c r="M9" s="8" t="s">
        <v>62</v>
      </c>
      <c r="N9" s="25" t="s">
        <v>12</v>
      </c>
      <c r="O9" s="5">
        <v>2</v>
      </c>
      <c r="P9" s="5">
        <v>1</v>
      </c>
      <c r="Q9" s="5">
        <v>3</v>
      </c>
      <c r="R9" s="4">
        <v>3</v>
      </c>
      <c r="S9" s="11">
        <v>4</v>
      </c>
    </row>
    <row r="10" spans="1:19" x14ac:dyDescent="0.25">
      <c r="A10" s="40">
        <v>4</v>
      </c>
      <c r="B10" s="5" t="s">
        <v>49</v>
      </c>
      <c r="C10" s="8" t="s">
        <v>142</v>
      </c>
      <c r="D10" s="5" t="s">
        <v>12</v>
      </c>
      <c r="E10" s="5">
        <v>3</v>
      </c>
      <c r="F10" s="5">
        <v>1</v>
      </c>
      <c r="G10" s="5">
        <v>4</v>
      </c>
      <c r="H10" s="5">
        <v>4</v>
      </c>
      <c r="I10" s="5">
        <v>5</v>
      </c>
      <c r="J10" s="12"/>
      <c r="K10" s="10">
        <v>4</v>
      </c>
      <c r="L10" s="25" t="s">
        <v>59</v>
      </c>
      <c r="M10" s="8" t="s">
        <v>63</v>
      </c>
      <c r="N10" s="25" t="s">
        <v>12</v>
      </c>
      <c r="O10" s="5">
        <v>3</v>
      </c>
      <c r="P10" s="5">
        <v>1</v>
      </c>
      <c r="Q10" s="5">
        <v>4</v>
      </c>
      <c r="R10" s="4">
        <v>4</v>
      </c>
      <c r="S10" s="11">
        <v>4</v>
      </c>
    </row>
    <row r="11" spans="1:19" x14ac:dyDescent="0.25">
      <c r="A11" s="40">
        <v>5</v>
      </c>
      <c r="B11" s="5" t="s">
        <v>50</v>
      </c>
      <c r="C11" s="8" t="s">
        <v>74</v>
      </c>
      <c r="D11" s="5" t="s">
        <v>12</v>
      </c>
      <c r="E11" s="5">
        <v>1</v>
      </c>
      <c r="F11" s="5">
        <v>1</v>
      </c>
      <c r="G11" s="5">
        <v>2</v>
      </c>
      <c r="H11" s="5">
        <v>2</v>
      </c>
      <c r="I11" s="5">
        <v>4</v>
      </c>
      <c r="J11" s="12"/>
      <c r="K11" s="10">
        <v>5</v>
      </c>
      <c r="L11" s="25" t="s">
        <v>150</v>
      </c>
      <c r="M11" s="8" t="s">
        <v>153</v>
      </c>
      <c r="N11" s="38" t="s">
        <v>12</v>
      </c>
      <c r="O11" s="38">
        <v>1</v>
      </c>
      <c r="P11" s="38">
        <v>1</v>
      </c>
      <c r="Q11" s="38">
        <v>2</v>
      </c>
      <c r="R11" s="38">
        <v>2</v>
      </c>
      <c r="S11" s="57">
        <v>2</v>
      </c>
    </row>
    <row r="12" spans="1:19" x14ac:dyDescent="0.25">
      <c r="A12" s="40">
        <v>6</v>
      </c>
      <c r="B12" s="5" t="s">
        <v>24</v>
      </c>
      <c r="C12" s="8" t="s">
        <v>53</v>
      </c>
      <c r="D12" s="5" t="s">
        <v>12</v>
      </c>
      <c r="E12" s="5">
        <v>2</v>
      </c>
      <c r="F12" s="5">
        <v>0</v>
      </c>
      <c r="G12" s="5">
        <v>2</v>
      </c>
      <c r="H12" s="5">
        <f>E12+F12</f>
        <v>2</v>
      </c>
      <c r="I12" s="5">
        <v>2</v>
      </c>
      <c r="J12" s="12"/>
      <c r="K12" s="10">
        <v>6</v>
      </c>
      <c r="L12" s="25" t="s">
        <v>64</v>
      </c>
      <c r="M12" s="17" t="s">
        <v>80</v>
      </c>
      <c r="N12" s="5" t="s">
        <v>12</v>
      </c>
      <c r="O12" s="5">
        <v>2</v>
      </c>
      <c r="P12" s="5">
        <v>0</v>
      </c>
      <c r="Q12" s="5">
        <v>2</v>
      </c>
      <c r="R12" s="4">
        <v>2</v>
      </c>
      <c r="S12" s="11">
        <v>2</v>
      </c>
    </row>
    <row r="13" spans="1:19" x14ac:dyDescent="0.25">
      <c r="A13" s="40">
        <v>7</v>
      </c>
      <c r="B13" s="5" t="s">
        <v>25</v>
      </c>
      <c r="C13" s="8" t="s">
        <v>54</v>
      </c>
      <c r="D13" s="5" t="s">
        <v>12</v>
      </c>
      <c r="E13" s="5">
        <v>2</v>
      </c>
      <c r="F13" s="5">
        <v>0</v>
      </c>
      <c r="G13" s="5">
        <v>2</v>
      </c>
      <c r="H13" s="5">
        <f>E13+F13</f>
        <v>2</v>
      </c>
      <c r="I13" s="5">
        <v>2</v>
      </c>
      <c r="J13" s="12"/>
      <c r="K13" s="10">
        <v>7</v>
      </c>
      <c r="L13" s="5" t="s">
        <v>27</v>
      </c>
      <c r="M13" s="8" t="s">
        <v>17</v>
      </c>
      <c r="N13" s="5" t="s">
        <v>12</v>
      </c>
      <c r="O13" s="5">
        <v>2</v>
      </c>
      <c r="P13" s="5">
        <v>0</v>
      </c>
      <c r="Q13" s="5">
        <v>2</v>
      </c>
      <c r="R13" s="4">
        <f>O13+P13</f>
        <v>2</v>
      </c>
      <c r="S13" s="11">
        <v>2</v>
      </c>
    </row>
    <row r="14" spans="1:19" x14ac:dyDescent="0.25">
      <c r="A14" s="40">
        <v>8</v>
      </c>
      <c r="B14" s="5" t="s">
        <v>26</v>
      </c>
      <c r="C14" s="8" t="s">
        <v>55</v>
      </c>
      <c r="D14" s="5" t="s">
        <v>12</v>
      </c>
      <c r="E14" s="5">
        <v>2</v>
      </c>
      <c r="F14" s="5">
        <v>0</v>
      </c>
      <c r="G14" s="5">
        <v>2</v>
      </c>
      <c r="H14" s="5">
        <f>E14+F14</f>
        <v>2</v>
      </c>
      <c r="I14" s="5">
        <v>2</v>
      </c>
      <c r="J14" s="12"/>
      <c r="K14" s="10">
        <v>8</v>
      </c>
      <c r="L14" s="5" t="s">
        <v>28</v>
      </c>
      <c r="M14" s="8" t="s">
        <v>16</v>
      </c>
      <c r="N14" s="5" t="s">
        <v>12</v>
      </c>
      <c r="O14" s="5">
        <v>2</v>
      </c>
      <c r="P14" s="5">
        <v>0</v>
      </c>
      <c r="Q14" s="5">
        <v>2</v>
      </c>
      <c r="R14" s="4">
        <f>O14+P14</f>
        <v>2</v>
      </c>
      <c r="S14" s="11">
        <v>2</v>
      </c>
    </row>
    <row r="15" spans="1:19" x14ac:dyDescent="0.25">
      <c r="A15" s="40">
        <v>9</v>
      </c>
      <c r="B15" s="5" t="s">
        <v>51</v>
      </c>
      <c r="C15" s="8" t="s">
        <v>52</v>
      </c>
      <c r="D15" s="5" t="s">
        <v>12</v>
      </c>
      <c r="E15" s="5">
        <v>2</v>
      </c>
      <c r="F15" s="5">
        <v>1</v>
      </c>
      <c r="G15" s="5">
        <v>3</v>
      </c>
      <c r="H15" s="5">
        <v>3</v>
      </c>
      <c r="I15" s="5">
        <v>3</v>
      </c>
      <c r="J15" s="12"/>
      <c r="K15" s="26">
        <v>9</v>
      </c>
      <c r="L15" s="30" t="s">
        <v>29</v>
      </c>
      <c r="M15" s="31" t="s">
        <v>18</v>
      </c>
      <c r="N15" s="30" t="s">
        <v>12</v>
      </c>
      <c r="O15" s="30">
        <v>2</v>
      </c>
      <c r="P15" s="30">
        <v>0</v>
      </c>
      <c r="Q15" s="30">
        <v>2</v>
      </c>
      <c r="R15" s="28">
        <f>O15+P15</f>
        <v>2</v>
      </c>
      <c r="S15" s="29">
        <v>2</v>
      </c>
    </row>
    <row r="16" spans="1:19" x14ac:dyDescent="0.25">
      <c r="A16" s="40"/>
      <c r="B16" s="39"/>
      <c r="C16" s="39"/>
      <c r="D16" s="39"/>
      <c r="E16" s="39"/>
      <c r="F16" s="39"/>
      <c r="G16" s="39"/>
      <c r="H16" s="39"/>
      <c r="I16" s="39"/>
      <c r="J16" s="12"/>
      <c r="K16" s="58">
        <v>10</v>
      </c>
      <c r="L16" s="28" t="s">
        <v>151</v>
      </c>
      <c r="M16" s="31" t="s">
        <v>152</v>
      </c>
      <c r="N16" s="25" t="s">
        <v>12</v>
      </c>
      <c r="O16" s="5">
        <v>1</v>
      </c>
      <c r="P16" s="5">
        <v>0</v>
      </c>
      <c r="Q16" s="5">
        <v>0</v>
      </c>
      <c r="R16" s="4">
        <v>1</v>
      </c>
      <c r="S16" s="11">
        <v>2</v>
      </c>
    </row>
    <row r="17" spans="1:19" ht="15.75" thickBot="1" x14ac:dyDescent="0.3">
      <c r="A17" s="40"/>
      <c r="B17" s="42"/>
      <c r="C17" s="8"/>
      <c r="D17" s="5"/>
      <c r="E17" s="5"/>
      <c r="F17" s="5"/>
      <c r="G17" s="5"/>
      <c r="H17" s="5"/>
      <c r="I17" s="5"/>
      <c r="J17" s="12"/>
      <c r="K17" s="59"/>
      <c r="L17" s="60"/>
      <c r="M17" s="61" t="s">
        <v>30</v>
      </c>
      <c r="N17" s="62"/>
      <c r="O17" s="62"/>
      <c r="P17" s="62"/>
      <c r="Q17" s="63"/>
      <c r="R17" s="60"/>
      <c r="S17" s="64">
        <v>4</v>
      </c>
    </row>
    <row r="18" spans="1:19" ht="15.75" thickBot="1" x14ac:dyDescent="0.3">
      <c r="A18" s="73" t="s">
        <v>7</v>
      </c>
      <c r="B18" s="74"/>
      <c r="C18" s="74"/>
      <c r="D18" s="75"/>
      <c r="E18" s="41">
        <f>SUM(E7:E17)</f>
        <v>21</v>
      </c>
      <c r="F18" s="41">
        <f>SUM(F7:F17)</f>
        <v>3</v>
      </c>
      <c r="G18" s="41">
        <f>SUM(G7:G17)</f>
        <v>24</v>
      </c>
      <c r="H18" s="41">
        <f>E18+F18</f>
        <v>24</v>
      </c>
      <c r="I18" s="41">
        <v>30</v>
      </c>
      <c r="J18" s="12"/>
      <c r="K18" s="76" t="s">
        <v>7</v>
      </c>
      <c r="L18" s="77"/>
      <c r="M18" s="77"/>
      <c r="N18" s="78"/>
      <c r="O18" s="21">
        <f>SUM(O7:O17)</f>
        <v>19</v>
      </c>
      <c r="P18" s="21">
        <f>SUM(P7:P17)</f>
        <v>5</v>
      </c>
      <c r="Q18" s="21">
        <f>SUM(Q7:Q17)</f>
        <v>23</v>
      </c>
      <c r="R18" s="21">
        <f>O18+P18</f>
        <v>24</v>
      </c>
      <c r="S18" s="23">
        <f>SUM(S7:S17)</f>
        <v>32</v>
      </c>
    </row>
    <row r="19" spans="1:19" ht="4.5" customHeight="1" thickBot="1" x14ac:dyDescent="0.3">
      <c r="A19" s="2"/>
      <c r="B19" s="15"/>
      <c r="C19" s="1"/>
      <c r="D19" s="1"/>
      <c r="E19" s="1"/>
      <c r="F19" s="1"/>
      <c r="G19" s="1"/>
      <c r="H19" s="1"/>
      <c r="I19" s="1"/>
      <c r="J19" s="12"/>
      <c r="K19" s="2"/>
      <c r="L19" s="1"/>
      <c r="M19" s="1"/>
      <c r="N19" s="1"/>
      <c r="O19" s="1"/>
      <c r="P19" s="1"/>
      <c r="Q19" s="1"/>
      <c r="R19" s="1"/>
      <c r="S19" s="1"/>
    </row>
    <row r="20" spans="1:19" ht="15.75" thickBot="1" x14ac:dyDescent="0.3">
      <c r="A20" s="70" t="s">
        <v>8</v>
      </c>
      <c r="B20" s="71"/>
      <c r="C20" s="71"/>
      <c r="D20" s="71"/>
      <c r="E20" s="71"/>
      <c r="F20" s="71"/>
      <c r="G20" s="71"/>
      <c r="H20" s="71"/>
      <c r="I20" s="72"/>
      <c r="J20" s="15"/>
      <c r="K20" s="70" t="s">
        <v>9</v>
      </c>
      <c r="L20" s="71"/>
      <c r="M20" s="71"/>
      <c r="N20" s="71"/>
      <c r="O20" s="71"/>
      <c r="P20" s="71"/>
      <c r="Q20" s="71"/>
      <c r="R20" s="71"/>
      <c r="S20" s="72"/>
    </row>
    <row r="21" spans="1:19" ht="15.75" thickBot="1" x14ac:dyDescent="0.3">
      <c r="A21" s="20" t="s">
        <v>3</v>
      </c>
      <c r="B21" s="21" t="s">
        <v>4</v>
      </c>
      <c r="C21" s="21" t="s">
        <v>5</v>
      </c>
      <c r="D21" s="21" t="s">
        <v>10</v>
      </c>
      <c r="E21" s="21" t="s">
        <v>6</v>
      </c>
      <c r="F21" s="21" t="s">
        <v>11</v>
      </c>
      <c r="G21" s="22" t="s">
        <v>22</v>
      </c>
      <c r="H21" s="22" t="s">
        <v>32</v>
      </c>
      <c r="I21" s="23" t="s">
        <v>0</v>
      </c>
      <c r="J21" s="12"/>
      <c r="K21" s="20" t="s">
        <v>3</v>
      </c>
      <c r="L21" s="21" t="s">
        <v>4</v>
      </c>
      <c r="M21" s="21" t="s">
        <v>5</v>
      </c>
      <c r="N21" s="21" t="s">
        <v>10</v>
      </c>
      <c r="O21" s="21" t="s">
        <v>6</v>
      </c>
      <c r="P21" s="21" t="s">
        <v>11</v>
      </c>
      <c r="Q21" s="22" t="s">
        <v>22</v>
      </c>
      <c r="R21" s="22" t="s">
        <v>32</v>
      </c>
      <c r="S21" s="23" t="s">
        <v>0</v>
      </c>
    </row>
    <row r="22" spans="1:19" x14ac:dyDescent="0.25">
      <c r="A22" s="16">
        <v>1</v>
      </c>
      <c r="B22" s="37" t="s">
        <v>65</v>
      </c>
      <c r="C22" s="17" t="s">
        <v>66</v>
      </c>
      <c r="D22" s="4" t="s">
        <v>12</v>
      </c>
      <c r="E22" s="18">
        <v>2</v>
      </c>
      <c r="F22" s="18">
        <v>1</v>
      </c>
      <c r="G22" s="18">
        <v>3</v>
      </c>
      <c r="H22" s="18">
        <v>3</v>
      </c>
      <c r="I22" s="19">
        <v>5</v>
      </c>
      <c r="J22" s="12"/>
      <c r="K22" s="16">
        <v>1</v>
      </c>
      <c r="L22" s="37" t="s">
        <v>70</v>
      </c>
      <c r="M22" s="17" t="s">
        <v>83</v>
      </c>
      <c r="N22" s="5" t="s">
        <v>12</v>
      </c>
      <c r="O22" s="18">
        <v>2</v>
      </c>
      <c r="P22" s="18">
        <v>1</v>
      </c>
      <c r="Q22" s="18">
        <v>3</v>
      </c>
      <c r="R22" s="18">
        <v>3</v>
      </c>
      <c r="S22" s="19">
        <v>4</v>
      </c>
    </row>
    <row r="23" spans="1:19" x14ac:dyDescent="0.25">
      <c r="A23" s="10">
        <v>2</v>
      </c>
      <c r="B23" s="4" t="s">
        <v>67</v>
      </c>
      <c r="C23" s="3" t="s">
        <v>78</v>
      </c>
      <c r="D23" s="4" t="s">
        <v>12</v>
      </c>
      <c r="E23" s="4">
        <v>2</v>
      </c>
      <c r="F23" s="4">
        <v>1</v>
      </c>
      <c r="G23" s="4">
        <v>3</v>
      </c>
      <c r="H23" s="4">
        <v>3</v>
      </c>
      <c r="I23" s="11">
        <v>5</v>
      </c>
      <c r="J23" s="12"/>
      <c r="K23" s="10">
        <v>2</v>
      </c>
      <c r="L23" s="4" t="s">
        <v>71</v>
      </c>
      <c r="M23" s="3" t="s">
        <v>85</v>
      </c>
      <c r="N23" s="5" t="s">
        <v>12</v>
      </c>
      <c r="O23" s="4">
        <v>2</v>
      </c>
      <c r="P23" s="4">
        <v>1</v>
      </c>
      <c r="Q23" s="4">
        <v>3</v>
      </c>
      <c r="R23" s="4">
        <v>3</v>
      </c>
      <c r="S23" s="11">
        <v>4</v>
      </c>
    </row>
    <row r="24" spans="1:19" x14ac:dyDescent="0.25">
      <c r="A24" s="10">
        <v>3</v>
      </c>
      <c r="B24" s="4" t="s">
        <v>68</v>
      </c>
      <c r="C24" s="3" t="s">
        <v>143</v>
      </c>
      <c r="D24" s="4" t="s">
        <v>12</v>
      </c>
      <c r="E24" s="4">
        <v>3</v>
      </c>
      <c r="F24" s="4">
        <v>0</v>
      </c>
      <c r="G24" s="4">
        <v>3</v>
      </c>
      <c r="H24" s="4">
        <v>3</v>
      </c>
      <c r="I24" s="11">
        <v>4</v>
      </c>
      <c r="J24" s="12"/>
      <c r="K24" s="10">
        <v>3</v>
      </c>
      <c r="L24" s="4" t="s">
        <v>72</v>
      </c>
      <c r="M24" s="3" t="s">
        <v>88</v>
      </c>
      <c r="N24" s="5" t="s">
        <v>12</v>
      </c>
      <c r="O24" s="4">
        <v>3</v>
      </c>
      <c r="P24" s="4">
        <v>1</v>
      </c>
      <c r="Q24" s="4">
        <v>4</v>
      </c>
      <c r="R24" s="4">
        <v>4</v>
      </c>
      <c r="S24" s="11">
        <v>5</v>
      </c>
    </row>
    <row r="25" spans="1:19" x14ac:dyDescent="0.25">
      <c r="A25" s="10">
        <v>4</v>
      </c>
      <c r="B25" s="4" t="s">
        <v>69</v>
      </c>
      <c r="C25" s="3" t="s">
        <v>79</v>
      </c>
      <c r="D25" s="4" t="s">
        <v>12</v>
      </c>
      <c r="E25" s="4">
        <v>3</v>
      </c>
      <c r="F25" s="4">
        <v>0</v>
      </c>
      <c r="G25" s="4">
        <v>3</v>
      </c>
      <c r="H25" s="4">
        <v>3</v>
      </c>
      <c r="I25" s="11">
        <v>4</v>
      </c>
      <c r="J25" s="12"/>
      <c r="K25" s="10">
        <v>4</v>
      </c>
      <c r="L25" s="4" t="s">
        <v>73</v>
      </c>
      <c r="M25" s="3" t="s">
        <v>98</v>
      </c>
      <c r="N25" s="5" t="s">
        <v>12</v>
      </c>
      <c r="O25" s="4">
        <v>2</v>
      </c>
      <c r="P25" s="4">
        <v>1</v>
      </c>
      <c r="Q25" s="4">
        <v>3</v>
      </c>
      <c r="R25" s="4">
        <v>3</v>
      </c>
      <c r="S25" s="11">
        <v>5</v>
      </c>
    </row>
    <row r="26" spans="1:19" ht="15.75" x14ac:dyDescent="0.25">
      <c r="A26" s="10">
        <v>5</v>
      </c>
      <c r="B26" s="47" t="s">
        <v>76</v>
      </c>
      <c r="C26" s="48" t="s">
        <v>75</v>
      </c>
      <c r="D26" s="47" t="s">
        <v>13</v>
      </c>
      <c r="E26" s="47">
        <v>3</v>
      </c>
      <c r="F26" s="47">
        <v>0</v>
      </c>
      <c r="G26" s="47">
        <v>3</v>
      </c>
      <c r="H26" s="49">
        <v>3</v>
      </c>
      <c r="I26" s="49">
        <v>4</v>
      </c>
      <c r="J26" s="12"/>
      <c r="K26" s="10">
        <v>5</v>
      </c>
      <c r="L26" s="4"/>
      <c r="M26" s="3" t="s">
        <v>19</v>
      </c>
      <c r="N26" s="4" t="s">
        <v>13</v>
      </c>
      <c r="O26" s="18">
        <v>1</v>
      </c>
      <c r="P26" s="18">
        <v>1</v>
      </c>
      <c r="Q26" s="18">
        <v>2</v>
      </c>
      <c r="R26" s="18">
        <v>2</v>
      </c>
      <c r="S26" s="19">
        <v>2</v>
      </c>
    </row>
    <row r="27" spans="1:19" ht="15.75" x14ac:dyDescent="0.25">
      <c r="A27" s="10">
        <v>6</v>
      </c>
      <c r="B27" s="50" t="s">
        <v>77</v>
      </c>
      <c r="C27" s="51" t="s">
        <v>139</v>
      </c>
      <c r="D27" s="52" t="s">
        <v>13</v>
      </c>
      <c r="E27" s="52">
        <v>2</v>
      </c>
      <c r="F27" s="52">
        <v>0</v>
      </c>
      <c r="G27" s="52">
        <v>2</v>
      </c>
      <c r="H27" s="50">
        <v>2</v>
      </c>
      <c r="I27" s="53">
        <v>3</v>
      </c>
      <c r="J27" s="12"/>
      <c r="K27" s="10">
        <v>6</v>
      </c>
      <c r="L27" s="4"/>
      <c r="M27" s="3" t="s">
        <v>20</v>
      </c>
      <c r="N27" s="4" t="s">
        <v>13</v>
      </c>
      <c r="O27" s="4">
        <v>2</v>
      </c>
      <c r="P27" s="4">
        <v>0</v>
      </c>
      <c r="Q27" s="4">
        <v>2</v>
      </c>
      <c r="R27" s="4">
        <v>2</v>
      </c>
      <c r="S27" s="11">
        <v>2</v>
      </c>
    </row>
    <row r="28" spans="1:19" ht="15.75" x14ac:dyDescent="0.25">
      <c r="A28" s="10">
        <v>7</v>
      </c>
      <c r="B28" s="50" t="s">
        <v>108</v>
      </c>
      <c r="C28" s="54" t="s">
        <v>101</v>
      </c>
      <c r="D28" s="52" t="s">
        <v>13</v>
      </c>
      <c r="E28" s="52">
        <v>2</v>
      </c>
      <c r="F28" s="52">
        <v>0</v>
      </c>
      <c r="G28" s="50">
        <v>2</v>
      </c>
      <c r="H28" s="50">
        <v>2</v>
      </c>
      <c r="I28" s="53">
        <v>3</v>
      </c>
      <c r="J28" s="12"/>
      <c r="K28" s="10">
        <v>7</v>
      </c>
      <c r="L28" s="4"/>
      <c r="M28" s="3" t="s">
        <v>21</v>
      </c>
      <c r="N28" s="4" t="s">
        <v>13</v>
      </c>
      <c r="O28" s="4">
        <v>2</v>
      </c>
      <c r="P28" s="4">
        <v>0</v>
      </c>
      <c r="Q28" s="4">
        <v>2</v>
      </c>
      <c r="R28" s="4">
        <v>2</v>
      </c>
      <c r="S28" s="11">
        <v>2</v>
      </c>
    </row>
    <row r="29" spans="1:19" ht="15.75" x14ac:dyDescent="0.25">
      <c r="A29" s="10">
        <v>8</v>
      </c>
      <c r="B29" s="50" t="s">
        <v>109</v>
      </c>
      <c r="C29" s="55" t="s">
        <v>154</v>
      </c>
      <c r="D29" s="56" t="s">
        <v>13</v>
      </c>
      <c r="E29" s="56">
        <v>2</v>
      </c>
      <c r="F29" s="52">
        <v>0</v>
      </c>
      <c r="G29" s="50">
        <v>2</v>
      </c>
      <c r="H29" s="50">
        <v>2</v>
      </c>
      <c r="I29" s="53">
        <v>2</v>
      </c>
      <c r="J29" s="12"/>
      <c r="K29" s="10">
        <v>8</v>
      </c>
      <c r="L29" s="4"/>
      <c r="M29" s="3" t="s">
        <v>35</v>
      </c>
      <c r="N29" s="4" t="s">
        <v>13</v>
      </c>
      <c r="O29" s="5">
        <v>2</v>
      </c>
      <c r="P29" s="5">
        <v>0</v>
      </c>
      <c r="Q29" s="4">
        <v>2</v>
      </c>
      <c r="R29" s="4">
        <v>2</v>
      </c>
      <c r="S29" s="13">
        <v>2</v>
      </c>
    </row>
    <row r="30" spans="1:19" ht="15.75" thickBot="1" x14ac:dyDescent="0.3">
      <c r="A30" s="10"/>
      <c r="B30" s="4"/>
      <c r="C30" s="3"/>
      <c r="D30" s="4"/>
      <c r="E30" s="4"/>
      <c r="F30" s="4"/>
      <c r="G30" s="4"/>
      <c r="H30" s="4"/>
      <c r="I30" s="11"/>
      <c r="J30" s="12"/>
      <c r="K30" s="10"/>
      <c r="L30" s="4"/>
      <c r="M30" s="6" t="s">
        <v>31</v>
      </c>
      <c r="N30" s="9"/>
      <c r="O30" s="7"/>
      <c r="P30" s="7"/>
      <c r="Q30" s="5"/>
      <c r="R30" s="4"/>
      <c r="S30" s="11">
        <v>4</v>
      </c>
    </row>
    <row r="31" spans="1:19" ht="15.75" thickBot="1" x14ac:dyDescent="0.3">
      <c r="A31" s="76" t="s">
        <v>7</v>
      </c>
      <c r="B31" s="77"/>
      <c r="C31" s="77"/>
      <c r="D31" s="78"/>
      <c r="E31" s="21">
        <f>SUM(E21:E30)</f>
        <v>19</v>
      </c>
      <c r="F31" s="21">
        <f>SUM(F21:F30)</f>
        <v>2</v>
      </c>
      <c r="G31" s="21">
        <f>SUM(G21:G30)</f>
        <v>21</v>
      </c>
      <c r="H31" s="21">
        <f>E31+F31</f>
        <v>21</v>
      </c>
      <c r="I31" s="21">
        <v>30</v>
      </c>
      <c r="J31" s="12"/>
      <c r="K31" s="76" t="s">
        <v>7</v>
      </c>
      <c r="L31" s="77"/>
      <c r="M31" s="77"/>
      <c r="N31" s="78"/>
      <c r="O31" s="21">
        <f>SUM(O21:O30)</f>
        <v>16</v>
      </c>
      <c r="P31" s="21">
        <f>SUM(P21:P30)</f>
        <v>5</v>
      </c>
      <c r="Q31" s="21">
        <f>SUM(Q21:Q30)</f>
        <v>21</v>
      </c>
      <c r="R31" s="21">
        <f>O31+P31</f>
        <v>21</v>
      </c>
      <c r="S31" s="23">
        <f>SUM(S21:S30)</f>
        <v>30</v>
      </c>
    </row>
    <row r="32" spans="1:19" ht="15.75" thickBot="1" x14ac:dyDescent="0.3">
      <c r="A32" s="79" t="s">
        <v>15</v>
      </c>
      <c r="B32" s="80"/>
      <c r="C32" s="80"/>
      <c r="D32" s="80"/>
      <c r="E32" s="80"/>
      <c r="F32" s="80"/>
      <c r="G32" s="80"/>
      <c r="H32" s="80"/>
      <c r="I32" s="81"/>
      <c r="J32" s="12"/>
      <c r="K32" s="79" t="s">
        <v>15</v>
      </c>
      <c r="L32" s="80"/>
      <c r="M32" s="80"/>
      <c r="N32" s="80"/>
      <c r="O32" s="80"/>
      <c r="P32" s="80"/>
      <c r="Q32" s="80"/>
      <c r="R32" s="80"/>
      <c r="S32" s="81"/>
    </row>
    <row r="33" spans="1:19" x14ac:dyDescent="0.25">
      <c r="A33" s="10">
        <v>1</v>
      </c>
      <c r="B33" s="25" t="s">
        <v>76</v>
      </c>
      <c r="C33" s="35" t="s">
        <v>75</v>
      </c>
      <c r="D33" s="25" t="s">
        <v>13</v>
      </c>
      <c r="E33" s="25">
        <v>3</v>
      </c>
      <c r="F33" s="25">
        <v>0</v>
      </c>
      <c r="G33" s="25">
        <v>3</v>
      </c>
      <c r="H33" s="18">
        <v>3</v>
      </c>
      <c r="I33" s="19">
        <v>4</v>
      </c>
      <c r="J33" s="12"/>
      <c r="K33" s="16">
        <v>1</v>
      </c>
      <c r="L33" s="25" t="s">
        <v>81</v>
      </c>
      <c r="M33" s="17" t="s">
        <v>127</v>
      </c>
      <c r="N33" s="18" t="s">
        <v>13</v>
      </c>
      <c r="O33" s="18">
        <v>1</v>
      </c>
      <c r="P33" s="18">
        <v>1</v>
      </c>
      <c r="Q33" s="18">
        <v>2</v>
      </c>
      <c r="R33" s="18">
        <v>2</v>
      </c>
      <c r="S33" s="19">
        <v>2</v>
      </c>
    </row>
    <row r="34" spans="1:19" x14ac:dyDescent="0.25">
      <c r="A34" s="10">
        <v>2</v>
      </c>
      <c r="B34" s="4" t="s">
        <v>77</v>
      </c>
      <c r="C34" s="14" t="s">
        <v>139</v>
      </c>
      <c r="D34" s="5" t="s">
        <v>13</v>
      </c>
      <c r="E34" s="5">
        <v>2</v>
      </c>
      <c r="F34" s="5">
        <v>0</v>
      </c>
      <c r="G34" s="5">
        <v>2</v>
      </c>
      <c r="H34" s="4">
        <v>2</v>
      </c>
      <c r="I34" s="13">
        <v>3</v>
      </c>
      <c r="J34" s="12"/>
      <c r="K34" s="10">
        <v>2</v>
      </c>
      <c r="L34" s="4" t="s">
        <v>115</v>
      </c>
      <c r="M34" s="14" t="s">
        <v>140</v>
      </c>
      <c r="N34" s="4" t="s">
        <v>13</v>
      </c>
      <c r="O34" s="4">
        <v>2</v>
      </c>
      <c r="P34" s="4">
        <v>0</v>
      </c>
      <c r="Q34" s="4">
        <v>2</v>
      </c>
      <c r="R34" s="4">
        <v>2</v>
      </c>
      <c r="S34" s="11">
        <v>3</v>
      </c>
    </row>
    <row r="35" spans="1:19" x14ac:dyDescent="0.25">
      <c r="A35" s="10">
        <v>3</v>
      </c>
      <c r="B35" s="4" t="s">
        <v>102</v>
      </c>
      <c r="C35" s="3" t="s">
        <v>97</v>
      </c>
      <c r="D35" s="4" t="s">
        <v>13</v>
      </c>
      <c r="E35" s="4">
        <v>2</v>
      </c>
      <c r="F35" s="4">
        <v>0</v>
      </c>
      <c r="G35" s="4">
        <v>2</v>
      </c>
      <c r="H35" s="4">
        <v>2</v>
      </c>
      <c r="I35" s="11">
        <v>3</v>
      </c>
      <c r="J35" s="12"/>
      <c r="K35" s="10">
        <v>3</v>
      </c>
      <c r="L35" s="4" t="s">
        <v>103</v>
      </c>
      <c r="M35" s="3" t="s">
        <v>91</v>
      </c>
      <c r="N35" s="4" t="s">
        <v>13</v>
      </c>
      <c r="O35" s="4">
        <v>2</v>
      </c>
      <c r="P35" s="4">
        <v>0</v>
      </c>
      <c r="Q35" s="4">
        <v>2</v>
      </c>
      <c r="R35" s="4">
        <v>2</v>
      </c>
      <c r="S35" s="11">
        <v>2</v>
      </c>
    </row>
    <row r="36" spans="1:19" x14ac:dyDescent="0.25">
      <c r="A36" s="10">
        <v>4</v>
      </c>
      <c r="B36" s="4" t="s">
        <v>104</v>
      </c>
      <c r="C36" s="14" t="s">
        <v>94</v>
      </c>
      <c r="D36" s="5" t="s">
        <v>13</v>
      </c>
      <c r="E36" s="5">
        <v>2</v>
      </c>
      <c r="F36" s="5">
        <v>0</v>
      </c>
      <c r="G36" s="5">
        <v>2</v>
      </c>
      <c r="H36" s="4">
        <v>2</v>
      </c>
      <c r="I36" s="13">
        <v>2</v>
      </c>
      <c r="J36" s="12"/>
      <c r="K36" s="10">
        <v>4</v>
      </c>
      <c r="L36" s="4" t="s">
        <v>116</v>
      </c>
      <c r="M36" s="3" t="s">
        <v>92</v>
      </c>
      <c r="N36" s="4" t="s">
        <v>13</v>
      </c>
      <c r="O36" s="4">
        <v>2</v>
      </c>
      <c r="P36" s="4">
        <v>0</v>
      </c>
      <c r="Q36" s="4">
        <v>2</v>
      </c>
      <c r="R36" s="4">
        <v>2</v>
      </c>
      <c r="S36" s="11">
        <v>2</v>
      </c>
    </row>
    <row r="37" spans="1:19" x14ac:dyDescent="0.25">
      <c r="A37" s="10">
        <v>5</v>
      </c>
      <c r="B37" s="4" t="s">
        <v>105</v>
      </c>
      <c r="C37" s="14" t="s">
        <v>99</v>
      </c>
      <c r="D37" s="5" t="s">
        <v>13</v>
      </c>
      <c r="E37" s="5">
        <v>3</v>
      </c>
      <c r="F37" s="5">
        <v>0</v>
      </c>
      <c r="G37" s="5">
        <v>3</v>
      </c>
      <c r="H37" s="4">
        <v>3</v>
      </c>
      <c r="I37" s="13">
        <v>3</v>
      </c>
      <c r="J37" s="12"/>
      <c r="K37" s="10">
        <v>5</v>
      </c>
      <c r="L37" s="4" t="s">
        <v>117</v>
      </c>
      <c r="M37" s="3" t="s">
        <v>93</v>
      </c>
      <c r="N37" s="4" t="s">
        <v>13</v>
      </c>
      <c r="O37" s="4">
        <v>2</v>
      </c>
      <c r="P37" s="4">
        <v>0</v>
      </c>
      <c r="Q37" s="4">
        <v>2</v>
      </c>
      <c r="R37" s="4">
        <v>2</v>
      </c>
      <c r="S37" s="11">
        <v>2</v>
      </c>
    </row>
    <row r="38" spans="1:19" x14ac:dyDescent="0.25">
      <c r="A38" s="10">
        <v>6</v>
      </c>
      <c r="B38" s="4" t="s">
        <v>106</v>
      </c>
      <c r="C38" s="14" t="s">
        <v>96</v>
      </c>
      <c r="D38" s="5" t="s">
        <v>13</v>
      </c>
      <c r="E38" s="5">
        <v>2</v>
      </c>
      <c r="F38" s="5">
        <v>2</v>
      </c>
      <c r="G38" s="5">
        <v>4</v>
      </c>
      <c r="H38" s="4">
        <v>4</v>
      </c>
      <c r="I38" s="13">
        <v>4</v>
      </c>
      <c r="J38" s="12"/>
      <c r="K38" s="10">
        <v>6</v>
      </c>
      <c r="L38" s="4" t="s">
        <v>118</v>
      </c>
      <c r="M38" s="14" t="s">
        <v>95</v>
      </c>
      <c r="N38" s="4" t="s">
        <v>13</v>
      </c>
      <c r="O38" s="4">
        <v>2</v>
      </c>
      <c r="P38" s="4">
        <v>0</v>
      </c>
      <c r="Q38" s="4">
        <v>2</v>
      </c>
      <c r="R38" s="4">
        <v>2</v>
      </c>
      <c r="S38" s="11">
        <v>2</v>
      </c>
    </row>
    <row r="39" spans="1:19" x14ac:dyDescent="0.25">
      <c r="A39" s="10">
        <v>7</v>
      </c>
      <c r="B39" s="4" t="s">
        <v>107</v>
      </c>
      <c r="C39" s="14" t="s">
        <v>100</v>
      </c>
      <c r="D39" s="5" t="s">
        <v>13</v>
      </c>
      <c r="E39" s="5">
        <v>3</v>
      </c>
      <c r="F39" s="5">
        <v>0</v>
      </c>
      <c r="G39" s="5">
        <v>3</v>
      </c>
      <c r="H39" s="4">
        <v>3</v>
      </c>
      <c r="I39" s="13">
        <v>4</v>
      </c>
      <c r="J39" s="12"/>
      <c r="K39" s="10">
        <v>7</v>
      </c>
      <c r="L39" s="4" t="s">
        <v>119</v>
      </c>
      <c r="M39" s="14" t="s">
        <v>86</v>
      </c>
      <c r="N39" s="4" t="s">
        <v>13</v>
      </c>
      <c r="O39" s="4">
        <v>2</v>
      </c>
      <c r="P39" s="4">
        <v>0</v>
      </c>
      <c r="Q39" s="4">
        <v>2</v>
      </c>
      <c r="R39" s="4">
        <v>2</v>
      </c>
      <c r="S39" s="11">
        <v>2</v>
      </c>
    </row>
    <row r="40" spans="1:19" x14ac:dyDescent="0.25">
      <c r="A40" s="10">
        <v>8</v>
      </c>
      <c r="B40" s="4" t="s">
        <v>108</v>
      </c>
      <c r="C40" s="8" t="s">
        <v>101</v>
      </c>
      <c r="D40" s="5" t="s">
        <v>13</v>
      </c>
      <c r="E40" s="5">
        <v>2</v>
      </c>
      <c r="F40" s="5">
        <v>0</v>
      </c>
      <c r="G40" s="4">
        <v>2</v>
      </c>
      <c r="H40" s="4">
        <v>2</v>
      </c>
      <c r="I40" s="13">
        <v>3</v>
      </c>
      <c r="J40" s="12"/>
      <c r="K40" s="10">
        <v>8</v>
      </c>
      <c r="L40" s="4" t="s">
        <v>120</v>
      </c>
      <c r="M40" s="3" t="s">
        <v>90</v>
      </c>
      <c r="N40" s="4" t="s">
        <v>13</v>
      </c>
      <c r="O40" s="4">
        <v>2</v>
      </c>
      <c r="P40" s="4">
        <v>1</v>
      </c>
      <c r="Q40" s="4">
        <v>3</v>
      </c>
      <c r="R40" s="4">
        <v>3</v>
      </c>
      <c r="S40" s="11">
        <v>3</v>
      </c>
    </row>
    <row r="41" spans="1:19" x14ac:dyDescent="0.25">
      <c r="A41" s="10">
        <v>9</v>
      </c>
      <c r="B41" s="4" t="s">
        <v>109</v>
      </c>
      <c r="C41" s="31" t="s">
        <v>154</v>
      </c>
      <c r="D41" s="30" t="s">
        <v>13</v>
      </c>
      <c r="E41" s="30">
        <v>2</v>
      </c>
      <c r="F41" s="5">
        <v>0</v>
      </c>
      <c r="G41" s="4">
        <v>2</v>
      </c>
      <c r="H41" s="4">
        <v>2</v>
      </c>
      <c r="I41" s="13">
        <v>2</v>
      </c>
      <c r="J41" s="12"/>
      <c r="K41" s="10">
        <v>9</v>
      </c>
      <c r="L41" s="4" t="s">
        <v>121</v>
      </c>
      <c r="M41" s="27" t="s">
        <v>89</v>
      </c>
      <c r="N41" s="4" t="s">
        <v>13</v>
      </c>
      <c r="O41" s="4">
        <v>2</v>
      </c>
      <c r="P41" s="4">
        <v>1</v>
      </c>
      <c r="Q41" s="4">
        <v>3</v>
      </c>
      <c r="R41" s="4">
        <v>3</v>
      </c>
      <c r="S41" s="11">
        <v>4</v>
      </c>
    </row>
    <row r="42" spans="1:19" x14ac:dyDescent="0.25">
      <c r="A42" s="10">
        <v>10</v>
      </c>
      <c r="B42" s="4" t="s">
        <v>110</v>
      </c>
      <c r="C42" s="8" t="s">
        <v>82</v>
      </c>
      <c r="D42" s="5" t="s">
        <v>13</v>
      </c>
      <c r="E42" s="5">
        <v>2</v>
      </c>
      <c r="F42" s="5">
        <v>0</v>
      </c>
      <c r="G42" s="4">
        <v>2</v>
      </c>
      <c r="H42" s="4">
        <v>2</v>
      </c>
      <c r="I42" s="13">
        <v>2</v>
      </c>
      <c r="J42" s="12"/>
      <c r="K42" s="10">
        <v>10</v>
      </c>
      <c r="L42" s="4" t="s">
        <v>122</v>
      </c>
      <c r="M42" s="27" t="s">
        <v>87</v>
      </c>
      <c r="N42" s="4" t="s">
        <v>13</v>
      </c>
      <c r="O42" s="4">
        <v>2</v>
      </c>
      <c r="P42" s="4">
        <v>1</v>
      </c>
      <c r="Q42" s="4">
        <v>3</v>
      </c>
      <c r="R42" s="4">
        <v>3</v>
      </c>
      <c r="S42" s="11">
        <v>4</v>
      </c>
    </row>
    <row r="43" spans="1:19" x14ac:dyDescent="0.25">
      <c r="A43" s="10">
        <v>11</v>
      </c>
      <c r="B43" s="4" t="s">
        <v>111</v>
      </c>
      <c r="C43" s="31" t="s">
        <v>138</v>
      </c>
      <c r="D43" s="30" t="s">
        <v>13</v>
      </c>
      <c r="E43" s="5">
        <v>2</v>
      </c>
      <c r="F43" s="5">
        <v>1</v>
      </c>
      <c r="G43" s="4">
        <v>3</v>
      </c>
      <c r="H43" s="4">
        <v>3</v>
      </c>
      <c r="I43" s="13">
        <v>4</v>
      </c>
      <c r="J43" s="12"/>
      <c r="K43" s="10">
        <v>11</v>
      </c>
      <c r="L43" s="4" t="s">
        <v>123</v>
      </c>
      <c r="M43" s="27" t="s">
        <v>84</v>
      </c>
      <c r="N43" s="4" t="s">
        <v>13</v>
      </c>
      <c r="O43" s="4">
        <v>2</v>
      </c>
      <c r="P43" s="4">
        <v>0</v>
      </c>
      <c r="Q43" s="4">
        <v>2</v>
      </c>
      <c r="R43" s="4">
        <v>2</v>
      </c>
      <c r="S43" s="13">
        <v>2</v>
      </c>
    </row>
    <row r="44" spans="1:19" x14ac:dyDescent="0.25">
      <c r="A44" s="10">
        <v>12</v>
      </c>
      <c r="B44" s="4" t="s">
        <v>112</v>
      </c>
      <c r="C44" s="31" t="s">
        <v>135</v>
      </c>
      <c r="D44" s="30" t="s">
        <v>13</v>
      </c>
      <c r="E44" s="5">
        <v>2</v>
      </c>
      <c r="F44" s="5">
        <v>0</v>
      </c>
      <c r="G44" s="4">
        <v>2</v>
      </c>
      <c r="H44" s="4">
        <v>2</v>
      </c>
      <c r="I44" s="13">
        <v>2</v>
      </c>
      <c r="J44" s="12"/>
      <c r="K44" s="10">
        <v>12</v>
      </c>
      <c r="L44" s="4" t="s">
        <v>124</v>
      </c>
      <c r="M44" s="27" t="s">
        <v>129</v>
      </c>
      <c r="N44" s="4" t="s">
        <v>13</v>
      </c>
      <c r="O44" s="5">
        <v>2</v>
      </c>
      <c r="P44" s="5">
        <v>0</v>
      </c>
      <c r="Q44" s="4">
        <v>2</v>
      </c>
      <c r="R44" s="4">
        <v>2</v>
      </c>
      <c r="S44" s="13">
        <v>2</v>
      </c>
    </row>
    <row r="45" spans="1:19" x14ac:dyDescent="0.25">
      <c r="A45" s="10">
        <v>13</v>
      </c>
      <c r="B45" s="4" t="s">
        <v>113</v>
      </c>
      <c r="C45" s="31" t="s">
        <v>131</v>
      </c>
      <c r="D45" s="30" t="s">
        <v>13</v>
      </c>
      <c r="E45" s="5">
        <v>2</v>
      </c>
      <c r="F45" s="5">
        <v>0</v>
      </c>
      <c r="G45" s="4">
        <v>2</v>
      </c>
      <c r="H45" s="4">
        <v>2</v>
      </c>
      <c r="I45" s="13">
        <v>2</v>
      </c>
      <c r="J45" s="12"/>
      <c r="K45" s="10">
        <v>13</v>
      </c>
      <c r="L45" s="4" t="s">
        <v>125</v>
      </c>
      <c r="M45" s="3" t="s">
        <v>141</v>
      </c>
      <c r="N45" s="4" t="s">
        <v>13</v>
      </c>
      <c r="O45" s="5">
        <v>2</v>
      </c>
      <c r="P45" s="5">
        <v>0</v>
      </c>
      <c r="Q45" s="4">
        <v>2</v>
      </c>
      <c r="R45" s="4">
        <v>2</v>
      </c>
      <c r="S45" s="13">
        <v>2</v>
      </c>
    </row>
    <row r="46" spans="1:19" x14ac:dyDescent="0.25">
      <c r="A46" s="10">
        <v>14</v>
      </c>
      <c r="B46" s="4" t="s">
        <v>114</v>
      </c>
      <c r="C46" s="27" t="s">
        <v>137</v>
      </c>
      <c r="D46" s="5" t="s">
        <v>13</v>
      </c>
      <c r="E46" s="5">
        <v>2</v>
      </c>
      <c r="F46" s="5">
        <v>0</v>
      </c>
      <c r="G46" s="4">
        <v>2</v>
      </c>
      <c r="H46" s="4">
        <v>2</v>
      </c>
      <c r="I46" s="13">
        <v>2</v>
      </c>
      <c r="J46" s="5"/>
      <c r="K46" s="10">
        <v>14</v>
      </c>
      <c r="L46" s="4" t="s">
        <v>126</v>
      </c>
      <c r="M46" s="27" t="s">
        <v>133</v>
      </c>
      <c r="N46" s="5" t="s">
        <v>13</v>
      </c>
      <c r="O46" s="5">
        <v>2</v>
      </c>
      <c r="P46" s="5">
        <v>0</v>
      </c>
      <c r="Q46" s="4">
        <v>2</v>
      </c>
      <c r="R46" s="4">
        <v>2</v>
      </c>
      <c r="S46" s="13">
        <v>2</v>
      </c>
    </row>
    <row r="47" spans="1:19" x14ac:dyDescent="0.25">
      <c r="A47" s="10">
        <v>15</v>
      </c>
      <c r="B47" s="4" t="s">
        <v>130</v>
      </c>
      <c r="C47" s="31" t="s">
        <v>36</v>
      </c>
      <c r="D47" s="5" t="s">
        <v>13</v>
      </c>
      <c r="E47" s="5">
        <v>2</v>
      </c>
      <c r="F47" s="5">
        <v>0</v>
      </c>
      <c r="G47" s="4">
        <v>2</v>
      </c>
      <c r="H47" s="4">
        <v>2</v>
      </c>
      <c r="I47" s="13">
        <v>2</v>
      </c>
      <c r="J47" s="12"/>
      <c r="K47" s="10">
        <v>15</v>
      </c>
      <c r="L47" s="4" t="s">
        <v>128</v>
      </c>
      <c r="M47" s="27" t="s">
        <v>42</v>
      </c>
      <c r="N47" s="4" t="s">
        <v>13</v>
      </c>
      <c r="O47" s="5">
        <v>2</v>
      </c>
      <c r="P47" s="5">
        <v>0</v>
      </c>
      <c r="Q47" s="4">
        <v>2</v>
      </c>
      <c r="R47" s="4">
        <v>2</v>
      </c>
      <c r="S47" s="13">
        <v>2</v>
      </c>
    </row>
    <row r="48" spans="1:19" x14ac:dyDescent="0.25">
      <c r="A48" s="10">
        <v>16</v>
      </c>
      <c r="B48" s="4" t="s">
        <v>132</v>
      </c>
      <c r="C48" s="31" t="s">
        <v>23</v>
      </c>
      <c r="D48" s="5" t="s">
        <v>13</v>
      </c>
      <c r="E48" s="5">
        <v>2</v>
      </c>
      <c r="F48" s="5">
        <v>0</v>
      </c>
      <c r="G48" s="4">
        <v>2</v>
      </c>
      <c r="H48" s="4">
        <v>2</v>
      </c>
      <c r="I48" s="13">
        <v>2</v>
      </c>
      <c r="J48" s="12"/>
      <c r="K48" s="10">
        <v>16</v>
      </c>
      <c r="L48" s="4" t="s">
        <v>136</v>
      </c>
      <c r="M48" s="8" t="s">
        <v>38</v>
      </c>
      <c r="N48" s="4" t="s">
        <v>13</v>
      </c>
      <c r="O48" s="5">
        <v>2</v>
      </c>
      <c r="P48" s="5">
        <v>0</v>
      </c>
      <c r="Q48" s="4">
        <v>2</v>
      </c>
      <c r="R48" s="4">
        <v>2</v>
      </c>
      <c r="S48" s="13">
        <v>2</v>
      </c>
    </row>
    <row r="49" spans="1:19" x14ac:dyDescent="0.25">
      <c r="A49" s="10">
        <v>17</v>
      </c>
      <c r="B49" s="4" t="s">
        <v>134</v>
      </c>
      <c r="C49" s="8" t="s">
        <v>14</v>
      </c>
      <c r="D49" s="5" t="s">
        <v>13</v>
      </c>
      <c r="E49" s="5">
        <v>2</v>
      </c>
      <c r="F49" s="5">
        <v>0</v>
      </c>
      <c r="G49" s="4">
        <v>2</v>
      </c>
      <c r="H49" s="4">
        <v>2</v>
      </c>
      <c r="I49" s="13">
        <v>2</v>
      </c>
      <c r="J49" s="12"/>
      <c r="K49" s="10">
        <v>17</v>
      </c>
      <c r="L49" s="4" t="s">
        <v>145</v>
      </c>
      <c r="M49" s="14" t="s">
        <v>39</v>
      </c>
      <c r="N49" s="4" t="s">
        <v>13</v>
      </c>
      <c r="O49" s="5">
        <v>2</v>
      </c>
      <c r="P49" s="5">
        <v>0</v>
      </c>
      <c r="Q49" s="4">
        <v>2</v>
      </c>
      <c r="R49" s="4">
        <v>2</v>
      </c>
      <c r="S49" s="13">
        <v>2</v>
      </c>
    </row>
    <row r="50" spans="1:19" x14ac:dyDescent="0.25">
      <c r="A50" s="10">
        <v>18</v>
      </c>
      <c r="B50" s="4" t="s">
        <v>144</v>
      </c>
      <c r="C50" s="8" t="s">
        <v>37</v>
      </c>
      <c r="D50" s="5" t="s">
        <v>13</v>
      </c>
      <c r="E50" s="5">
        <v>2</v>
      </c>
      <c r="F50" s="5">
        <v>0</v>
      </c>
      <c r="G50" s="4">
        <v>2</v>
      </c>
      <c r="H50" s="4">
        <v>2</v>
      </c>
      <c r="I50" s="13">
        <v>2</v>
      </c>
      <c r="J50" s="12"/>
      <c r="K50" s="10">
        <v>18</v>
      </c>
      <c r="L50" s="4" t="s">
        <v>146</v>
      </c>
      <c r="M50" s="3" t="s">
        <v>40</v>
      </c>
      <c r="N50" s="4" t="s">
        <v>13</v>
      </c>
      <c r="O50" s="5">
        <v>2</v>
      </c>
      <c r="P50" s="5">
        <v>0</v>
      </c>
      <c r="Q50" s="4">
        <v>2</v>
      </c>
      <c r="R50" s="4">
        <v>2</v>
      </c>
      <c r="S50" s="13">
        <v>2</v>
      </c>
    </row>
    <row r="51" spans="1:19" x14ac:dyDescent="0.25">
      <c r="A51" s="10">
        <v>19</v>
      </c>
      <c r="B51" s="4" t="s">
        <v>148</v>
      </c>
      <c r="C51" s="14" t="s">
        <v>149</v>
      </c>
      <c r="D51" s="5" t="s">
        <v>13</v>
      </c>
      <c r="E51" s="5">
        <v>1</v>
      </c>
      <c r="F51" s="5">
        <v>2</v>
      </c>
      <c r="G51" s="5">
        <v>2</v>
      </c>
      <c r="H51" s="5">
        <v>3</v>
      </c>
      <c r="I51" s="11">
        <v>4</v>
      </c>
      <c r="J51" s="12"/>
      <c r="K51" s="10">
        <v>19</v>
      </c>
      <c r="L51" s="4" t="s">
        <v>148</v>
      </c>
      <c r="M51" s="14" t="s">
        <v>149</v>
      </c>
      <c r="N51" s="5" t="s">
        <v>13</v>
      </c>
      <c r="O51" s="5">
        <v>1</v>
      </c>
      <c r="P51" s="5">
        <v>2</v>
      </c>
      <c r="Q51" s="5">
        <v>2</v>
      </c>
      <c r="R51" s="5">
        <v>3</v>
      </c>
      <c r="S51" s="11">
        <v>4</v>
      </c>
    </row>
    <row r="52" spans="1:19" x14ac:dyDescent="0.25">
      <c r="A52" s="10"/>
      <c r="B52" s="4"/>
      <c r="C52" s="8"/>
      <c r="D52" s="34"/>
      <c r="E52" s="34"/>
      <c r="F52" s="34"/>
      <c r="G52" s="34"/>
      <c r="H52" s="34"/>
      <c r="I52" s="11"/>
      <c r="J52" s="12"/>
      <c r="K52" s="10"/>
      <c r="L52" s="4"/>
      <c r="M52" s="3"/>
      <c r="N52" s="34"/>
      <c r="O52" s="34"/>
      <c r="P52" s="34"/>
      <c r="Q52" s="34"/>
      <c r="R52" s="34"/>
      <c r="S52" s="11"/>
    </row>
    <row r="53" spans="1:19" ht="15.75" thickBot="1" x14ac:dyDescent="0.3">
      <c r="A53" s="82" t="s">
        <v>7</v>
      </c>
      <c r="B53" s="83"/>
      <c r="C53" s="83"/>
      <c r="D53" s="84"/>
      <c r="E53" s="41"/>
      <c r="F53" s="41"/>
      <c r="G53" s="41"/>
      <c r="H53" s="32"/>
      <c r="I53" s="33"/>
      <c r="J53" s="12"/>
      <c r="K53" s="85" t="s">
        <v>7</v>
      </c>
      <c r="L53" s="85"/>
      <c r="M53" s="85"/>
      <c r="N53" s="85"/>
      <c r="O53" s="42"/>
      <c r="P53" s="42"/>
      <c r="Q53" s="42"/>
      <c r="R53" s="42"/>
      <c r="S53" s="36"/>
    </row>
    <row r="54" spans="1:19" ht="8.25" customHeight="1" x14ac:dyDescent="0.25">
      <c r="J54" s="12"/>
    </row>
    <row r="55" spans="1:19" x14ac:dyDescent="0.25">
      <c r="A55" s="86" t="s">
        <v>155</v>
      </c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</row>
  </sheetData>
  <mergeCells count="17">
    <mergeCell ref="A32:I32"/>
    <mergeCell ref="K32:S32"/>
    <mergeCell ref="A53:D53"/>
    <mergeCell ref="K53:N53"/>
    <mergeCell ref="A55:S55"/>
    <mergeCell ref="A18:D18"/>
    <mergeCell ref="K18:N18"/>
    <mergeCell ref="A20:I20"/>
    <mergeCell ref="K20:S20"/>
    <mergeCell ref="A31:D31"/>
    <mergeCell ref="K31:N31"/>
    <mergeCell ref="A1:S1"/>
    <mergeCell ref="A2:S2"/>
    <mergeCell ref="A3:S3"/>
    <mergeCell ref="A4:S4"/>
    <mergeCell ref="A5:I5"/>
    <mergeCell ref="K5:S5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haftalık_dagılım 20-21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user</cp:lastModifiedBy>
  <cp:lastPrinted>2020-08-04T08:04:15Z</cp:lastPrinted>
  <dcterms:created xsi:type="dcterms:W3CDTF">2013-03-26T07:22:41Z</dcterms:created>
  <dcterms:modified xsi:type="dcterms:W3CDTF">2020-10-02T09:54:46Z</dcterms:modified>
</cp:coreProperties>
</file>